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T:\TENDER\Тендерные процедуры\Утверждение планов процедур закопок\ППЗ МТР 2023\"/>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План!$B$1:$O$19</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План!$B$1:$O$19</definedName>
    <definedName name="Z_24DD5D68_0A77_42F0_93D1_6CF22CA1F78F_.wvu.PrintTitles" localSheetId="1" hidden="1">'ПЗ932 (с тр)'!$13:$16</definedName>
    <definedName name="Z_24DD5D68_0A77_42F0_93D1_6CF22CA1F78F_.wvu.PrintTitles" localSheetId="2" hidden="1">План!$16:$19</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План!$B$1:$O$19</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План!$B$1:$O$19</definedName>
    <definedName name="Z_9865CA67_23BB_4FDF_B55E_543F2B7C03B2_.wvu.PrintTitles" localSheetId="1" hidden="1">'ПЗ932 (с тр)'!$13:$16</definedName>
    <definedName name="Z_9865CA67_23BB_4FDF_B55E_543F2B7C03B2_.wvu.PrintTitles" localSheetId="2" hidden="1">План!$16:$19</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План!$16:$19</definedName>
    <definedName name="_xlnm.Print_Area" localSheetId="1">'ПЗ932 (с тр)'!$B$1:$P$1194</definedName>
    <definedName name="_xlnm.Print_Area" localSheetId="2">План!$B$1:$P$23</definedName>
  </definedNames>
  <calcPr calcId="162913"/>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O531" i="3" l="1"/>
  <c r="I479" i="3" l="1"/>
  <c r="P378" i="3" l="1"/>
  <c r="O378" i="3"/>
  <c r="B193" i="3" l="1"/>
  <c r="B194" i="3" s="1"/>
  <c r="B195" i="3" s="1"/>
  <c r="B196" i="3" s="1"/>
  <c r="B197" i="3" s="1"/>
  <c r="B198" i="3" s="1"/>
  <c r="B199" i="3" s="1"/>
  <c r="B200" i="3" s="1"/>
  <c r="B201" i="3" s="1"/>
  <c r="B202" i="3" s="1"/>
  <c r="B141" i="3" l="1"/>
  <c r="B142" i="3" s="1"/>
  <c r="B143" i="3" s="1"/>
  <c r="B144" i="3" s="1"/>
  <c r="B145" i="3" s="1"/>
  <c r="B146" i="3" s="1"/>
  <c r="B147" i="3" s="1"/>
  <c r="B148" i="3" s="1"/>
  <c r="B149" i="3" s="1"/>
  <c r="B150" i="3" s="1"/>
  <c r="B151" i="3" s="1"/>
  <c r="B152" i="3" s="1"/>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<sst xmlns="http://schemas.openxmlformats.org/spreadsheetml/2006/main" count="38053" uniqueCount="5186">
  <si>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</si>
  <si>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</si>
  <si>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</si>
  <si>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</si>
  <si>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</si>
  <si>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</si>
  <si>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</si>
  <si>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</si>
  <si>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</si>
  <si>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</si>
  <si>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</si>
  <si>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</si>
  <si>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</si>
  <si>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</si>
  <si>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</si>
  <si>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</si>
  <si>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</si>
  <si>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</si>
  <si>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</si>
  <si>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</si>
  <si>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</si>
  <si>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</si>
  <si>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</si>
  <si>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</si>
  <si>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</si>
  <si>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</si>
  <si>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</si>
  <si>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</si>
  <si>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</si>
  <si>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</si>
  <si>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</si>
  <si>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</si>
  <si>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</si>
  <si>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</si>
  <si>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</si>
  <si>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</si>
  <si>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</si>
  <si>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</si>
  <si>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</si>
  <si>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</si>
  <si>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</si>
  <si>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</si>
  <si>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</si>
  <si>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</si>
  <si>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</si>
  <si>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</si>
  <si>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</si>
  <si>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</si>
  <si>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</si>
  <si>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</si>
  <si>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</si>
  <si>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</si>
  <si>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</si>
  <si>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</si>
  <si>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</si>
  <si>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</si>
  <si>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</si>
  <si>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</si>
  <si>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</si>
  <si>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</si>
  <si>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</si>
  <si>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</si>
  <si>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</si>
  <si>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</si>
  <si>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</si>
  <si>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</si>
  <si>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</si>
  <si>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</si>
  <si>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</si>
  <si>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</si>
  <si>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</si>
  <si>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</si>
  <si>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</si>
  <si>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</si>
  <si>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</si>
  <si>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</si>
  <si>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</si>
  <si>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</si>
  <si>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</si>
  <si>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</si>
  <si>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</si>
  <si>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</si>
  <si>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</si>
  <si>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</si>
  <si>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</si>
  <si>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</si>
  <si>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</si>
  <si>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</si>
  <si>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</si>
  <si>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</si>
  <si>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</si>
  <si>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</si>
  <si>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</si>
  <si>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</si>
  <si>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</si>
  <si>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</si>
  <si>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</si>
  <si>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</si>
  <si>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</si>
  <si>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</si>
  <si>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</si>
  <si>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</si>
  <si>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</si>
  <si>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</si>
  <si>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</si>
  <si>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</si>
  <si>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</si>
  <si>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</si>
  <si>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</si>
  <si>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</si>
  <si>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</si>
  <si>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</si>
  <si>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</si>
  <si>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</si>
  <si>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</si>
  <si>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</si>
  <si>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</si>
  <si>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</si>
  <si>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</si>
  <si>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</si>
  <si>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</si>
  <si>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</si>
  <si>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</si>
  <si>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</si>
  <si>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</si>
  <si>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</si>
  <si>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</si>
  <si>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</si>
  <si>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</si>
  <si>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</si>
  <si>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</si>
  <si>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</si>
  <si>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</si>
  <si>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</si>
  <si>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</si>
  <si>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</si>
  <si>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</si>
  <si>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</si>
  <si>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</si>
  <si>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</si>
  <si>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</si>
  <si>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</si>
  <si>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</si>
  <si>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</si>
  <si>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</si>
  <si>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</si>
  <si>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</si>
  <si>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</si>
  <si>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</si>
  <si>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</si>
  <si>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</si>
  <si>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</si>
  <si>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</si>
  <si>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</si>
  <si>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</si>
  <si>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</si>
  <si>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</si>
  <si>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</si>
  <si>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</si>
  <si>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</si>
  <si>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</si>
  <si>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</si>
  <si>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</si>
  <si>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</si>
  <si>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</si>
  <si>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</si>
  <si>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</si>
  <si>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</si>
  <si>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</si>
  <si>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</si>
  <si>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</si>
  <si>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</si>
  <si>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</si>
  <si>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</si>
  <si>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</si>
  <si>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</si>
  <si>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</si>
  <si>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</si>
  <si>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</si>
  <si>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</si>
  <si>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</si>
  <si>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</si>
  <si>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</si>
  <si>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</si>
  <si>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</si>
  <si>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</si>
  <si>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</si>
  <si>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</si>
  <si>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</si>
  <si>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</si>
  <si>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</si>
  <si>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</si>
  <si>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</si>
  <si>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</si>
  <si>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</si>
  <si>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</si>
  <si>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</si>
  <si>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</si>
  <si>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</si>
  <si>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</si>
  <si>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</si>
  <si>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</si>
  <si>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</si>
  <si>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</si>
  <si>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</si>
  <si>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</si>
  <si>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</si>
  <si>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</si>
  <si>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</si>
  <si>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</si>
  <si>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</si>
  <si>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</si>
  <si>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</si>
  <si>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</si>
  <si>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</si>
  <si>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</si>
  <si>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</si>
  <si>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</si>
  <si>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</si>
  <si>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</si>
  <si>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</si>
  <si>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</si>
  <si>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</si>
  <si>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</si>
  <si>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</si>
  <si>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</si>
  <si>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</si>
  <si>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</si>
  <si>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</si>
  <si>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</si>
  <si>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</si>
  <si>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</si>
  <si>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</si>
  <si>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</si>
  <si>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</si>
  <si>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</si>
  <si>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</si>
  <si>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</si>
  <si>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</si>
  <si>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</si>
  <si>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</si>
  <si>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</si>
  <si>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</si>
  <si>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</si>
  <si>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</si>
  <si>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</si>
  <si>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</si>
  <si>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</si>
  <si>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</si>
  <si>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</si>
  <si>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</si>
  <si>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</si>
  <si>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</si>
  <si>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</si>
  <si>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</si>
  <si>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</si>
  <si>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</si>
  <si>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</si>
  <si>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</si>
  <si>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</si>
  <si>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</si>
  <si>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</si>
  <si>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</si>
  <si>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</si>
  <si>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</si>
  <si>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</si>
  <si>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</si>
  <si>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</si>
  <si>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</si>
  <si>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</si>
  <si>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</si>
  <si>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</si>
  <si>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</si>
  <si>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</si>
  <si>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</si>
  <si>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</si>
  <si>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</si>
  <si>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</si>
  <si>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</si>
  <si>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</si>
  <si>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</si>
  <si>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</si>
  <si>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</si>
  <si>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</si>
  <si>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</si>
  <si>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</si>
  <si>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</si>
  <si>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</si>
  <si>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</si>
  <si>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</si>
  <si>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</si>
  <si>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</si>
  <si>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</si>
  <si>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</si>
  <si>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</si>
  <si>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</si>
  <si>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</si>
  <si>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</si>
  <si>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</si>
  <si>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</si>
  <si>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</si>
  <si>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</si>
  <si>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</si>
  <si>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</si>
  <si>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</si>
  <si>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</si>
  <si>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</si>
  <si>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</si>
  <si>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</si>
  <si>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</si>
  <si>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</si>
  <si>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</si>
  <si>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</si>
  <si>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</si>
  <si>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</si>
  <si>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</si>
  <si>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</si>
  <si>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</si>
  <si>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</si>
  <si>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</si>
  <si>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</si>
  <si>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</si>
  <si>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</si>
  <si>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</si>
  <si>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</si>
  <si>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</si>
  <si>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</si>
  <si>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</si>
  <si>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</si>
  <si>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</si>
  <si>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</si>
  <si>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</si>
  <si>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</si>
  <si>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</si>
  <si>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</si>
  <si>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</si>
  <si>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</si>
  <si>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</si>
  <si>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</si>
  <si>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</si>
  <si>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</si>
  <si>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</si>
  <si>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</si>
  <si>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</si>
  <si>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</si>
  <si>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</si>
  <si>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</si>
  <si>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</si>
  <si>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</si>
  <si>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</si>
  <si>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</si>
  <si>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</si>
  <si>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</si>
  <si>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</si>
  <si>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</si>
  <si>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</si>
  <si>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</si>
  <si>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</si>
  <si>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</si>
  <si>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</si>
  <si>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</si>
  <si>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</si>
  <si>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</si>
  <si>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</si>
  <si>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</si>
  <si>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</si>
  <si>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</si>
  <si>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</si>
  <si>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</si>
  <si>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</si>
  <si>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</si>
  <si>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</si>
  <si>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</si>
  <si>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</si>
  <si>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</si>
  <si>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</si>
  <si>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</si>
  <si>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</si>
  <si>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</si>
  <si>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</si>
  <si>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</si>
  <si>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</si>
  <si>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</si>
  <si>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</si>
  <si>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</si>
  <si>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</si>
  <si>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</si>
  <si>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</si>
  <si>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</si>
  <si>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</si>
  <si>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</si>
  <si>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</si>
  <si>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</si>
  <si>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</si>
  <si>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</si>
  <si>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</si>
  <si>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</si>
  <si>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</si>
  <si>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</si>
  <si>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</si>
  <si>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</si>
  <si>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</si>
  <si>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</si>
  <si>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</si>
  <si>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</si>
  <si>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</si>
  <si>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</si>
  <si>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</si>
  <si>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</si>
  <si>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</si>
  <si>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</si>
  <si>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</si>
  <si>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</si>
  <si>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</si>
  <si>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</si>
  <si>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</si>
  <si>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</si>
  <si>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</si>
  <si>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</si>
  <si>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</si>
  <si>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</si>
  <si>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</si>
  <si>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</si>
  <si>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</si>
  <si>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</si>
  <si>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</si>
  <si>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</si>
  <si>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</si>
  <si>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</si>
  <si>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</si>
  <si>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</si>
  <si>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</si>
  <si>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</si>
  <si>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</si>
  <si>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</si>
  <si>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</si>
  <si>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</si>
  <si>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</si>
  <si>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</si>
  <si>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</si>
  <si>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</si>
  <si>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</si>
  <si>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</si>
  <si>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</si>
  <si>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</si>
  <si>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</si>
  <si>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</si>
  <si>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</si>
  <si>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</si>
  <si>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</si>
  <si>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</si>
  <si>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</si>
  <si>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</si>
  <si>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</si>
  <si>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</si>
  <si>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</si>
  <si>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</si>
  <si>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</si>
  <si>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</si>
  <si>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</si>
  <si>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</si>
  <si>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</si>
  <si>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</si>
  <si>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</si>
  <si>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</si>
  <si>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</si>
  <si>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</si>
  <si>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</si>
  <si>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</si>
  <si>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</si>
  <si>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</si>
  <si>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</si>
  <si>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</si>
  <si>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</si>
  <si>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</si>
  <si>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</si>
  <si>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</si>
  <si>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</si>
  <si>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</si>
  <si>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</si>
  <si>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</si>
  <si>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</si>
  <si>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</si>
  <si>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</si>
  <si>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</si>
  <si>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</si>
  <si>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</si>
  <si>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</si>
  <si>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</si>
  <si>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</si>
  <si>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</si>
  <si>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</si>
  <si>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</si>
  <si>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</si>
  <si>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</si>
  <si>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</si>
  <si>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</si>
  <si>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</si>
  <si>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</si>
  <si>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</si>
  <si>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</si>
  <si>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</si>
  <si>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</si>
  <si>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</si>
  <si>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</si>
  <si>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</si>
  <si>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</si>
  <si>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</si>
  <si>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</si>
  <si>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</si>
  <si>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</si>
  <si>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</si>
  <si>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</si>
  <si>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</si>
  <si>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</si>
  <si>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</si>
  <si>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</si>
  <si>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</si>
  <si>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</si>
  <si>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</si>
  <si>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</si>
  <si>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</si>
  <si>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</si>
  <si>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</si>
  <si>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</si>
  <si>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</si>
  <si>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</si>
  <si>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</si>
  <si>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</si>
  <si>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</si>
  <si>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</si>
  <si>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</si>
  <si>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</si>
  <si>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</si>
  <si>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</si>
  <si>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</si>
  <si>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</si>
  <si>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</si>
  <si>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</si>
  <si>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</si>
  <si>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</si>
  <si>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</si>
  <si>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</si>
  <si>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</si>
  <si>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</si>
  <si>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</si>
  <si>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</si>
  <si>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</si>
  <si>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</si>
  <si>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</si>
  <si>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</si>
  <si>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</si>
  <si>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</si>
  <si>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</si>
  <si>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</si>
  <si>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</si>
  <si>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</si>
  <si>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</si>
  <si>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</si>
  <si>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</si>
  <si>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</si>
  <si>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</si>
  <si>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</si>
  <si>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</si>
  <si>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</si>
  <si>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</si>
  <si>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</si>
  <si>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</si>
  <si>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</si>
  <si>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</si>
  <si>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</si>
  <si>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</si>
  <si>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</si>
  <si>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</si>
  <si>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</si>
  <si>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</si>
  <si>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</si>
  <si>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</si>
  <si>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</si>
  <si>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</si>
  <si>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</si>
  <si>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</si>
  <si>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</si>
  <si>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</si>
  <si>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</si>
  <si>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</si>
  <si>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</si>
  <si>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</si>
  <si>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</si>
  <si>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</si>
  <si>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</si>
  <si>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</si>
  <si>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</si>
  <si>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</si>
  <si>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</si>
  <si>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</si>
  <si>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</si>
  <si>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</si>
  <si>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</si>
  <si>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</si>
  <si>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</si>
  <si>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</si>
  <si>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</si>
  <si>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</si>
  <si>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</si>
  <si>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</si>
  <si>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</si>
  <si>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</si>
  <si>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</si>
  <si>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</si>
  <si>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</si>
  <si>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</si>
  <si>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</si>
  <si>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</si>
  <si>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</si>
  <si>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</si>
  <si>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</si>
  <si>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</si>
  <si>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</si>
  <si>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</si>
  <si>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</si>
  <si>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</si>
  <si>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</si>
  <si>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</si>
  <si>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</si>
  <si>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</si>
  <si>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</si>
  <si>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</si>
  <si>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</si>
  <si>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</si>
  <si>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</si>
  <si>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</si>
  <si>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</si>
  <si>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</si>
  <si>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</si>
  <si>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</si>
  <si>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</si>
  <si>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</si>
  <si>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</si>
  <si>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</si>
  <si>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</si>
  <si>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</si>
  <si>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</si>
  <si>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</si>
  <si>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</si>
  <si>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</si>
  <si>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</si>
  <si>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</si>
  <si>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</si>
  <si>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</si>
  <si>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</si>
  <si>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</si>
  <si>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</si>
  <si>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</si>
  <si>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</si>
  <si>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</si>
  <si>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</si>
  <si>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</si>
  <si>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</si>
  <si>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</si>
  <si>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</si>
  <si>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</si>
  <si>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</si>
  <si>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</si>
  <si>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</si>
  <si>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</si>
  <si>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</si>
  <si>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</si>
  <si>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</si>
  <si>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</si>
  <si>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</si>
  <si>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</si>
  <si>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</si>
  <si>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</si>
  <si>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</si>
  <si>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</si>
  <si>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</si>
  <si>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</si>
  <si>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</si>
  <si>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</si>
  <si>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</si>
  <si>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</si>
  <si>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</si>
  <si>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</si>
  <si>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</si>
  <si>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</si>
  <si>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</si>
  <si>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</si>
  <si>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</si>
  <si>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</si>
  <si>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</si>
  <si>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</si>
  <si>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</si>
  <si>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</si>
  <si>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</si>
  <si>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</si>
  <si>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</si>
  <si>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</si>
  <si>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</si>
  <si>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</si>
  <si>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</si>
  <si>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</si>
  <si>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</si>
  <si>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</si>
  <si>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</si>
  <si>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</si>
  <si>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</si>
  <si>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</si>
  <si>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</si>
  <si>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</si>
  <si>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</si>
  <si>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</si>
  <si>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</si>
  <si>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</si>
  <si>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</si>
  <si>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</si>
  <si>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</si>
  <si>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</si>
  <si>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</si>
  <si>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</si>
  <si>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</si>
  <si>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</si>
  <si>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</si>
  <si>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</si>
  <si>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</si>
  <si>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</si>
  <si>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</si>
  <si>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</si>
  <si>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</si>
  <si>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</si>
  <si>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</si>
  <si>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</si>
  <si>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</si>
  <si>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</si>
  <si>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</si>
  <si>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</si>
  <si>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</si>
  <si>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</si>
  <si>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</si>
  <si>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</si>
  <si>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</si>
  <si>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</si>
  <si>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</si>
  <si>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</si>
  <si>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</si>
  <si>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</si>
  <si>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</si>
  <si>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</si>
  <si>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</si>
  <si>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</si>
  <si>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</si>
  <si>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</si>
  <si>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</si>
  <si>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</si>
  <si>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</si>
  <si>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</si>
  <si>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</si>
  <si>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</si>
  <si>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</si>
  <si>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</si>
  <si>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</si>
  <si>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</si>
  <si>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</si>
  <si>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</si>
  <si>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</si>
  <si>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</si>
  <si>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</si>
  <si>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</si>
  <si>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</si>
  <si>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</si>
  <si>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</si>
  <si>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</si>
  <si>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</si>
  <si>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</si>
  <si>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</si>
  <si>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</si>
  <si>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</si>
  <si>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</si>
  <si>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</si>
  <si>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</si>
  <si>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</si>
  <si>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</si>
  <si>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</si>
  <si>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</si>
  <si>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</si>
  <si>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</si>
  <si>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</si>
  <si>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</si>
  <si>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</si>
  <si>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</si>
  <si>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</si>
  <si>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</si>
  <si>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</si>
  <si>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</si>
  <si>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</si>
  <si>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</si>
  <si>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</si>
  <si>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</si>
  <si>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</si>
  <si>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</si>
  <si>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</si>
  <si>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</si>
  <si>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</si>
  <si>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</si>
  <si>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</si>
  <si>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</si>
  <si>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</si>
  <si>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</si>
  <si>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</si>
  <si>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</si>
  <si>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</si>
  <si>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</si>
  <si>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</si>
  <si>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</si>
  <si>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</si>
  <si>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</si>
  <si>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</si>
  <si>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</si>
  <si>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</si>
  <si>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</si>
  <si>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</si>
  <si>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</si>
  <si>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</si>
  <si>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</si>
  <si>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</si>
  <si>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</si>
  <si>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</si>
  <si>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</si>
  <si>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</si>
  <si>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</si>
  <si>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</si>
  <si>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</si>
  <si>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</si>
  <si>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</si>
  <si>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</si>
  <si>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</si>
  <si>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</si>
  <si>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</si>
  <si>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</si>
  <si>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</si>
  <si>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</si>
  <si>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</si>
  <si>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</si>
  <si>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</si>
  <si>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</si>
  <si>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</si>
  <si>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</si>
  <si>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</si>
  <si>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</si>
  <si>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</si>
  <si>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</si>
  <si>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</si>
  <si>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</si>
  <si>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</si>
  <si>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</si>
  <si>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</si>
  <si>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</si>
  <si>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</si>
  <si>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</si>
  <si>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</si>
  <si>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</si>
  <si>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</si>
  <si>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</si>
  <si>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</si>
  <si>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</si>
  <si>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</si>
  <si>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</si>
  <si>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</si>
  <si>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</si>
  <si>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</si>
  <si>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</si>
  <si>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</si>
  <si>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</si>
  <si>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</si>
  <si>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</si>
  <si>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</si>
  <si>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</si>
  <si>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</si>
  <si>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</si>
  <si>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</si>
  <si>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</si>
  <si>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</si>
  <si>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</si>
  <si>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</si>
  <si>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</si>
  <si>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</si>
  <si>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</si>
  <si>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</si>
  <si>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</si>
  <si>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</si>
  <si>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</si>
  <si>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</si>
  <si>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</si>
  <si>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</si>
  <si>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</si>
  <si>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</si>
  <si>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</si>
  <si>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</si>
  <si>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</si>
  <si>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</si>
  <si>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</si>
  <si>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</si>
  <si>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</si>
  <si>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</si>
  <si>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</si>
  <si>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</si>
  <si>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</si>
  <si>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</si>
  <si>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</si>
  <si>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</si>
  <si>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</si>
  <si>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</si>
  <si>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</si>
  <si>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</si>
  <si>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</si>
  <si>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</si>
  <si>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</si>
  <si>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</si>
  <si>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</si>
  <si>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</si>
  <si>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</si>
  <si>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</si>
  <si>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</si>
  <si>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</si>
  <si>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</si>
  <si>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</si>
  <si>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</si>
  <si>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</si>
  <si>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</si>
  <si>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</si>
  <si>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</si>
  <si>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</si>
  <si>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</si>
  <si>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</si>
  <si>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</si>
  <si>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</si>
  <si>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</si>
  <si>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</si>
  <si>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</si>
  <si>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</si>
  <si>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</si>
  <si>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</si>
  <si>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</si>
  <si>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</si>
  <si>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</si>
  <si>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</si>
  <si>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</si>
  <si>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</si>
  <si>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</si>
  <si>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</si>
  <si>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</si>
  <si>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</si>
  <si>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</si>
  <si>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</si>
  <si>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</si>
  <si>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</si>
  <si>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</si>
  <si>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</si>
  <si>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</si>
  <si>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</si>
  <si>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</si>
  <si>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</si>
  <si>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</si>
  <si>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</si>
  <si>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</si>
  <si>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</si>
  <si>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</si>
  <si>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</si>
  <si>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</si>
  <si>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</si>
  <si>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</si>
  <si>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</si>
  <si>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</si>
  <si>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</si>
  <si>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</si>
  <si>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</si>
  <si>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</si>
  <si>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</si>
  <si>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</si>
  <si>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</si>
  <si>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</si>
  <si>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</si>
  <si>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</si>
  <si>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</si>
  <si>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</si>
  <si>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</si>
  <si>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</si>
  <si>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</si>
  <si>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</si>
  <si>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</si>
  <si>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</si>
  <si>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</si>
  <si>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</si>
  <si>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</si>
  <si>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</si>
  <si>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</si>
  <si>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</si>
  <si>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</si>
  <si>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</si>
  <si>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</si>
  <si>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</si>
  <si>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</si>
  <si>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</si>
  <si>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</si>
  <si>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</si>
  <si>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</si>
  <si>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</si>
  <si>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</si>
  <si>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</si>
  <si>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</si>
  <si>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</si>
  <si>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</si>
  <si>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</si>
  <si>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</si>
  <si>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</si>
  <si>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</si>
  <si>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</si>
  <si>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</si>
  <si>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</si>
  <si>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</si>
  <si>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</si>
  <si>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</si>
  <si>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</si>
  <si>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</si>
  <si>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</si>
  <si>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</si>
  <si>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</si>
  <si>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</si>
  <si>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</si>
  <si>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</si>
  <si>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</si>
  <si>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</si>
  <si>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</si>
  <si>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</si>
  <si>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</si>
  <si>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</si>
  <si>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</si>
  <si>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</si>
  <si>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</si>
  <si>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</si>
  <si>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</si>
  <si>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</si>
  <si>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</si>
  <si>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</si>
  <si>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</si>
  <si>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</si>
  <si>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</si>
  <si>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</si>
  <si>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</si>
  <si>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</si>
  <si>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</si>
  <si>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</si>
  <si>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</si>
  <si>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</si>
  <si>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</si>
  <si>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</si>
  <si>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</si>
  <si>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</si>
  <si>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</si>
  <si>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</si>
  <si>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</si>
  <si>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</si>
  <si>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</si>
  <si>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</si>
  <si>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</si>
  <si>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</si>
  <si>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</si>
  <si>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</si>
  <si>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</si>
  <si>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</si>
  <si>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</si>
  <si>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</si>
  <si>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</si>
  <si>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</si>
  <si>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</si>
  <si>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</si>
  <si>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</si>
  <si>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</si>
  <si>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</si>
  <si>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</si>
  <si>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</si>
  <si>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</si>
  <si>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</si>
  <si>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</si>
  <si>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</si>
  <si>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</si>
  <si>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</si>
  <si>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</si>
  <si>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</si>
  <si>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</si>
  <si>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</si>
  <si>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</si>
  <si>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</si>
  <si>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</si>
  <si>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</si>
  <si>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</si>
  <si>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</si>
  <si>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</si>
  <si>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</si>
  <si>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</si>
  <si>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</si>
  <si>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</si>
  <si>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</si>
  <si>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</si>
  <si>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</si>
  <si>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</si>
  <si>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</si>
  <si>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</si>
  <si>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</si>
  <si>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</si>
  <si>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</si>
  <si>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</si>
  <si>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</si>
  <si>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</si>
  <si>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</si>
  <si>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</si>
  <si>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</si>
  <si>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</si>
  <si>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</si>
  <si>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</si>
  <si>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</si>
  <si>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</si>
  <si>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</si>
  <si>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</si>
  <si>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</si>
  <si>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</si>
  <si>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</si>
  <si>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</si>
  <si>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</si>
  <si>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</si>
  <si>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</si>
  <si>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</si>
  <si>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</si>
  <si>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</si>
  <si>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</si>
  <si>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</si>
  <si>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</si>
  <si>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</si>
  <si>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</si>
  <si>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</si>
  <si>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</si>
  <si>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</si>
  <si>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</si>
  <si>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</si>
  <si>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</si>
  <si>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</si>
  <si>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</si>
  <si>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</si>
  <si>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</si>
  <si>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</si>
  <si>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</si>
  <si>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</si>
  <si>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</si>
  <si>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</si>
  <si>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</si>
  <si>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</si>
  <si>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</si>
  <si>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</si>
  <si>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</si>
  <si>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</si>
  <si>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</si>
  <si>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</si>
  <si>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</si>
  <si>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</si>
  <si>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</si>
  <si>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</si>
  <si>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</si>
  <si>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</si>
  <si>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</si>
  <si>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</si>
  <si>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</si>
  <si>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</si>
  <si>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</si>
  <si>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</si>
  <si>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</si>
  <si>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</si>
  <si>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</si>
  <si>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</si>
  <si>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</si>
  <si>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</si>
  <si>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</si>
  <si>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</si>
  <si>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</si>
  <si>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</si>
  <si>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</si>
  <si>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</si>
  <si>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</si>
  <si>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</si>
  <si>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</si>
  <si>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</si>
  <si>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</si>
  <si>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</si>
  <si>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</si>
  <si>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</si>
  <si>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</si>
  <si>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</si>
  <si>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</si>
  <si>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</si>
  <si>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</si>
  <si>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</si>
  <si>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</si>
  <si>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</si>
  <si>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</si>
  <si>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</si>
  <si>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</si>
  <si>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</si>
  <si>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</si>
  <si>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</si>
  <si>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</si>
  <si>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</si>
  <si>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</si>
  <si>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</si>
  <si>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</si>
  <si>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</si>
  <si>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</si>
  <si>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</si>
  <si>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</si>
  <si>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</si>
  <si>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</si>
  <si>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</si>
  <si>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</si>
  <si>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</si>
  <si>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</si>
  <si>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</si>
  <si>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</si>
  <si>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</si>
  <si>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</si>
  <si>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</si>
  <si>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</si>
  <si>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</si>
  <si>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</si>
  <si>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</si>
  <si>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</si>
  <si>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</si>
  <si>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</si>
  <si>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</si>
  <si>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</si>
  <si>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</si>
  <si>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</si>
  <si>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</si>
  <si>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</si>
  <si>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</si>
  <si>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</si>
  <si>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</si>
  <si>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</si>
  <si>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</si>
  <si>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</si>
  <si>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</si>
  <si>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</si>
  <si>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</si>
  <si>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</si>
  <si>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</si>
  <si>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</si>
  <si>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</si>
  <si>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</si>
  <si>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</si>
  <si>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</si>
  <si>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</si>
  <si>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</si>
  <si>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</si>
  <si>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</si>
  <si>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</si>
  <si>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</si>
  <si>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</si>
  <si>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</si>
  <si>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</si>
  <si>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</si>
  <si>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</si>
  <si>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</si>
  <si>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</si>
  <si>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</si>
  <si>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</si>
  <si>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</si>
  <si>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</si>
  <si>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</si>
  <si>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</si>
  <si>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</si>
  <si>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</si>
  <si>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</si>
  <si>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</si>
  <si>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</si>
  <si>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</si>
  <si>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</si>
  <si>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</si>
  <si>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</si>
  <si>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</si>
  <si>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</si>
  <si>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</si>
  <si>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</si>
  <si>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</si>
  <si>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</si>
  <si>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</si>
  <si>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</si>
  <si>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</si>
  <si>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</si>
  <si>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</si>
  <si>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</si>
  <si>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</si>
  <si>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</si>
  <si>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</si>
  <si>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</si>
  <si>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</si>
  <si>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</si>
  <si>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</si>
  <si>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</si>
  <si>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</si>
  <si>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</si>
  <si>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</si>
  <si>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</si>
  <si>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</si>
  <si>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</si>
  <si>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</si>
  <si>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</si>
  <si>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</si>
  <si>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</si>
  <si>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</si>
  <si>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</si>
  <si>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</si>
  <si>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</si>
  <si>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</si>
  <si>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</si>
  <si>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</si>
  <si>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</si>
  <si>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</si>
  <si>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</si>
  <si>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</si>
  <si>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</si>
  <si>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</si>
  <si>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</si>
  <si>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</si>
  <si>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</si>
  <si>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</si>
  <si>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</si>
  <si>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</si>
  <si>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</si>
  <si>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</si>
  <si>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</si>
  <si>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</si>
  <si>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</si>
  <si>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</si>
  <si>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</si>
  <si>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</si>
  <si>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</si>
  <si>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</si>
  <si>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</si>
  <si>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</si>
  <si>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</si>
  <si>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</si>
  <si>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</si>
  <si>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</si>
  <si>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</si>
  <si>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</si>
  <si>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</si>
  <si>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</si>
  <si>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</si>
  <si>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</si>
  <si>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</si>
  <si>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</si>
  <si>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</si>
  <si>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</si>
  <si>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</si>
  <si>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</si>
  <si>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</si>
  <si>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</si>
  <si>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</si>
  <si>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</si>
  <si>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</si>
  <si>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</si>
  <si>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</si>
  <si>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</si>
  <si>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</si>
  <si>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</si>
  <si>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</si>
  <si>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</si>
  <si>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</si>
  <si>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</si>
  <si>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</si>
  <si>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</si>
  <si>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</si>
  <si>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</si>
  <si>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</si>
  <si>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</si>
  <si>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</si>
  <si>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</si>
  <si>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</si>
  <si>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</si>
  <si>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</si>
  <si>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</si>
  <si>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</si>
  <si>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</si>
  <si>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</si>
  <si>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</si>
  <si>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</si>
  <si>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</si>
  <si>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</si>
  <si>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</si>
  <si>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</si>
  <si>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</si>
  <si>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</si>
  <si>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</si>
  <si>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</si>
  <si>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</si>
  <si>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</si>
  <si>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</si>
  <si>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</si>
  <si>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</si>
  <si>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</si>
  <si>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</si>
  <si>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</si>
  <si>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</si>
  <si>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</si>
  <si>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</si>
  <si>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</si>
  <si>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</si>
  <si>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</si>
  <si>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</si>
  <si>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</si>
  <si>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</si>
  <si>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</si>
  <si>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</si>
  <si>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</si>
  <si>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</si>
  <si>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</si>
  <si>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</si>
  <si>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</si>
  <si>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</si>
  <si>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</si>
  <si>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</si>
  <si>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</si>
  <si>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</si>
  <si>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</si>
  <si>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</si>
  <si>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</si>
  <si>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</si>
  <si>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</si>
  <si>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</si>
  <si>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</si>
  <si>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</si>
  <si>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</si>
  <si>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</si>
  <si>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</si>
  <si>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</si>
  <si>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</si>
  <si>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</si>
  <si>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</si>
  <si>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</si>
  <si>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</si>
  <si>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</si>
  <si>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</si>
  <si>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</si>
  <si>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</si>
  <si>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</si>
  <si>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</si>
  <si>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</si>
  <si>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</si>
  <si>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</si>
  <si>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</si>
  <si>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</si>
  <si>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</si>
  <si>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</si>
  <si>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</si>
  <si>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</si>
  <si>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</si>
  <si>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</si>
  <si>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</si>
  <si>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</si>
  <si>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</si>
  <si>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</si>
  <si>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</si>
  <si>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</si>
  <si>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</si>
  <si>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</si>
  <si>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</si>
  <si>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</si>
  <si>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</si>
  <si>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</si>
  <si>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</si>
  <si>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</si>
  <si>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</si>
  <si>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</si>
  <si>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</si>
  <si>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</si>
  <si>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</si>
  <si>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</si>
  <si>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</si>
  <si>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</si>
  <si>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</si>
  <si>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</si>
  <si>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</si>
  <si>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</si>
  <si>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</si>
  <si>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</si>
  <si>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</si>
  <si>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</si>
  <si>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</si>
  <si>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</si>
  <si>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</si>
  <si>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</si>
  <si>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</si>
  <si>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</si>
  <si>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</si>
  <si>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</si>
  <si>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</si>
  <si>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</si>
  <si>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</si>
  <si>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</si>
  <si>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</si>
  <si>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</si>
  <si>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</si>
  <si>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</si>
  <si>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</si>
  <si>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</si>
  <si>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</si>
  <si>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</si>
  <si>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</si>
  <si>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</si>
  <si>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</si>
  <si>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</si>
  <si>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</si>
  <si>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</si>
  <si>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</si>
  <si>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</si>
  <si>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</si>
  <si>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</si>
  <si>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</si>
  <si>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</si>
  <si>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</si>
  <si>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</si>
  <si>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</si>
  <si>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</si>
  <si>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</si>
  <si>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</si>
  <si>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</si>
  <si>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</si>
  <si>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</si>
  <si>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</si>
  <si>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</si>
  <si>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</si>
  <si>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</si>
  <si>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</si>
  <si>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</si>
  <si>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</si>
  <si>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</si>
  <si>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</si>
  <si>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</si>
  <si>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</si>
  <si>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</si>
  <si>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</si>
  <si>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</si>
  <si>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</si>
  <si>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</si>
  <si>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</si>
  <si>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</si>
  <si>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</si>
  <si>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</si>
  <si>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</si>
  <si>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</si>
  <si>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</si>
  <si>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</si>
  <si>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</si>
  <si>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</si>
  <si>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</si>
  <si>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</si>
  <si>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</si>
  <si>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</si>
  <si>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</si>
  <si>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</si>
  <si>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</si>
  <si>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</si>
  <si>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</si>
  <si>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</si>
  <si>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</si>
  <si>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</si>
  <si>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</si>
  <si>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</si>
  <si>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</si>
  <si>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</si>
  <si>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</si>
  <si>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</si>
  <si>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</si>
  <si>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</si>
  <si>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</si>
  <si>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</si>
  <si>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</si>
  <si>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</si>
  <si>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</si>
  <si>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</si>
  <si>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</si>
  <si>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</si>
  <si>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</si>
  <si>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</si>
  <si>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</si>
  <si>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</si>
  <si>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</si>
  <si>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</si>
  <si>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</si>
  <si>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</si>
  <si>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</si>
  <si>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</si>
  <si>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</si>
  <si>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</si>
  <si>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</si>
  <si>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</si>
  <si>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</si>
  <si>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</si>
  <si>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</si>
  <si>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</si>
  <si>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</si>
  <si>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</si>
  <si>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</si>
  <si>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</si>
  <si>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</si>
  <si>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</si>
  <si>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</si>
  <si>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</si>
  <si>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</si>
  <si>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</si>
  <si>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</si>
  <si>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</si>
  <si>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</si>
  <si>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</si>
  <si>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</si>
  <si>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</si>
  <si>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</si>
  <si>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</si>
  <si>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</si>
  <si>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</si>
  <si>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</si>
  <si>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</si>
  <si>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</si>
  <si>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</si>
  <si>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</si>
  <si>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</si>
  <si>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</si>
  <si>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</si>
  <si>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</si>
  <si>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</si>
  <si>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</si>
  <si>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</si>
  <si>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</si>
  <si>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</si>
  <si>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</si>
  <si>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</si>
  <si>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</si>
  <si>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</si>
  <si>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</si>
  <si>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</si>
  <si>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</si>
  <si>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</si>
  <si>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</si>
  <si>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</si>
  <si>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</si>
  <si>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</si>
  <si>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</si>
  <si>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</si>
  <si>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</si>
  <si>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</si>
  <si>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</si>
  <si>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</si>
  <si>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</si>
  <si>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</si>
  <si>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</si>
  <si>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</si>
  <si>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</si>
  <si>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</si>
  <si>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</si>
  <si>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</si>
  <si>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</si>
  <si>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</si>
  <si>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</si>
  <si>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</si>
  <si>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</si>
  <si>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</si>
  <si>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</si>
  <si>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</si>
  <si>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</si>
  <si>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</si>
  <si>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</si>
  <si>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</si>
  <si>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</si>
  <si>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</si>
  <si>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</si>
  <si>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</si>
  <si>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</si>
  <si>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</si>
  <si>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</si>
  <si>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</si>
  <si>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</si>
  <si>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</si>
  <si>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</si>
  <si>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</si>
  <si>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</si>
  <si>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</si>
  <si>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</si>
  <si>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</si>
  <si>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</si>
  <si>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</si>
  <si>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</si>
  <si>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</si>
  <si>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</si>
  <si>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</si>
  <si>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</si>
  <si>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</si>
  <si>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</si>
  <si>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</si>
  <si>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</si>
  <si>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</si>
  <si>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</si>
  <si>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</si>
  <si>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</si>
  <si>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</si>
  <si>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</si>
  <si>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</si>
  <si>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</si>
  <si>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</si>
  <si>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</si>
  <si>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</si>
  <si>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</si>
  <si>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</si>
  <si>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</si>
  <si>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</si>
  <si>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</si>
  <si>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</si>
  <si>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</si>
  <si>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</si>
  <si>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</si>
  <si>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</si>
  <si>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</si>
  <si>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</si>
  <si>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</si>
  <si>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</si>
  <si>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</si>
  <si>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</si>
  <si>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</si>
  <si>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</si>
  <si>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</si>
  <si>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</si>
  <si>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</si>
  <si>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</si>
  <si>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</si>
  <si>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</si>
  <si>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</si>
  <si>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</si>
  <si>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</si>
  <si>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</si>
  <si>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</si>
  <si>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</si>
  <si>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</si>
  <si>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</si>
  <si>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</si>
  <si>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</si>
  <si>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</si>
  <si>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</si>
  <si>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</si>
  <si>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</si>
  <si>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</si>
  <si>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</si>
  <si>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</si>
  <si>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</si>
  <si>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</si>
  <si>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</si>
  <si>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</si>
  <si>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</si>
  <si>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</si>
  <si>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</si>
  <si>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</si>
  <si>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</si>
  <si>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</si>
  <si>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</si>
  <si>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</si>
  <si>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</si>
  <si>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</si>
  <si>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</si>
  <si>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</si>
  <si>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</si>
  <si>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</si>
  <si>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</si>
  <si>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</si>
  <si>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</si>
  <si>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</si>
  <si>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</si>
  <si>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</si>
  <si>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</si>
  <si>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</si>
  <si>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</si>
  <si>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</si>
  <si>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</si>
  <si>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</si>
  <si>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</si>
  <si>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</si>
  <si>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</si>
  <si>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</si>
  <si>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</si>
  <si>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</si>
  <si>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</si>
  <si>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</si>
  <si>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</si>
  <si>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</si>
  <si>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</si>
  <si>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</si>
  <si>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</si>
  <si>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</si>
  <si>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</si>
  <si>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</si>
  <si>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</si>
  <si>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</si>
  <si>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</si>
  <si>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</si>
  <si>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</si>
  <si>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</si>
  <si>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</si>
  <si>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</si>
  <si>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</si>
  <si>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</si>
  <si>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</si>
  <si>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</si>
  <si>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</si>
  <si>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</si>
  <si>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</si>
  <si>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</si>
  <si>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</si>
  <si>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</si>
  <si>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</si>
  <si>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</si>
  <si>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</si>
  <si>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</si>
  <si>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</si>
  <si>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</si>
  <si>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</si>
  <si>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</si>
  <si>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</si>
  <si>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</si>
  <si>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</si>
  <si>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</si>
  <si>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</si>
  <si>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</si>
  <si>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</si>
  <si>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</si>
  <si>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</si>
  <si>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</si>
  <si>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</si>
  <si>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</si>
  <si>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</si>
  <si>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</si>
  <si>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</si>
  <si>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</si>
  <si>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</si>
  <si>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</si>
  <si>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</si>
  <si>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</si>
  <si>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</si>
  <si>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</si>
  <si>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</si>
  <si>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</si>
  <si>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</si>
  <si>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</si>
  <si>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</si>
  <si>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</si>
  <si>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</si>
  <si>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</si>
  <si>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</si>
  <si>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</si>
  <si>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</si>
  <si>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</si>
  <si>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</si>
  <si>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</si>
  <si>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</si>
  <si>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</si>
  <si>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</si>
  <si>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</si>
  <si>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</si>
  <si>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</si>
  <si>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</si>
  <si>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</si>
  <si>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</si>
  <si>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</si>
  <si>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</si>
  <si>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</si>
  <si>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</si>
  <si>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</si>
  <si>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</si>
  <si>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</si>
  <si>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</si>
  <si>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</si>
  <si>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</si>
  <si>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</si>
  <si>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</si>
  <si>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</si>
  <si>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</si>
  <si>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</si>
  <si>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</si>
  <si>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</si>
  <si>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</si>
  <si>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</si>
  <si>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</si>
  <si>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</si>
  <si>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</si>
  <si>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</si>
  <si>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</si>
  <si>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</si>
  <si>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</si>
  <si>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</si>
  <si>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</si>
  <si>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</si>
  <si>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</si>
  <si>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</si>
  <si>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</si>
  <si>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</si>
  <si>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</si>
  <si>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</si>
  <si>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</si>
  <si>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</si>
  <si>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</si>
  <si>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</si>
  <si>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</si>
  <si>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</si>
  <si>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</si>
  <si>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</si>
  <si>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</si>
  <si>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</si>
  <si>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</si>
  <si>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</si>
  <si>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</si>
  <si>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</si>
  <si>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</si>
  <si>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</si>
  <si>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</si>
  <si>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</si>
  <si>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</si>
  <si>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</si>
  <si>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</si>
  <si>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</si>
  <si>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</si>
  <si>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</si>
  <si>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</si>
  <si>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</si>
  <si>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</si>
  <si>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</si>
  <si>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</si>
  <si>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</si>
  <si>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</si>
  <si>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</si>
  <si>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</si>
  <si>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</si>
  <si>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</si>
  <si>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</si>
  <si>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</si>
  <si>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</si>
  <si>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</si>
  <si>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</si>
  <si>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</si>
  <si>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</si>
  <si>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</si>
  <si>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</si>
  <si>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</si>
  <si>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</si>
  <si>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</si>
  <si>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</si>
  <si>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</si>
  <si>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</si>
  <si>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</si>
  <si>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</si>
  <si>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</si>
  <si>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</si>
  <si>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</si>
  <si>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</si>
  <si>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</si>
  <si>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</si>
  <si>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</si>
  <si>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</si>
  <si>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</si>
  <si>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</si>
  <si>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</si>
  <si>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</si>
  <si>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</si>
  <si>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</si>
  <si>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</si>
  <si>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</si>
  <si>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</si>
  <si>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</si>
  <si>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</si>
  <si>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</si>
  <si>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</si>
  <si>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</si>
  <si>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</si>
  <si>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</si>
  <si>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</si>
  <si>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</si>
  <si>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</si>
  <si>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</si>
  <si>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</si>
  <si>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</si>
  <si>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</si>
  <si>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</si>
  <si>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</si>
  <si>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</si>
  <si>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</si>
  <si>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</si>
  <si>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</si>
  <si>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</si>
  <si>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</si>
  <si>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</si>
  <si>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</si>
  <si>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</si>
  <si>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</si>
  <si>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</si>
  <si>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</si>
  <si>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</si>
  <si>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</si>
  <si>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</si>
  <si>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</si>
  <si>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</si>
  <si>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</si>
  <si>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</si>
  <si>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</si>
  <si>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</si>
  <si>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</si>
  <si>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</si>
  <si>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</si>
  <si>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</si>
  <si>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</si>
  <si>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</si>
  <si>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</si>
  <si>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</si>
  <si>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</si>
  <si>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</si>
  <si>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</si>
  <si>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</si>
  <si>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</si>
  <si>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</si>
  <si>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</si>
  <si>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</si>
  <si>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</si>
  <si>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</si>
  <si>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</si>
  <si>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</si>
  <si>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</si>
  <si>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</si>
  <si>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</si>
  <si>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</si>
  <si>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</si>
  <si>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</si>
  <si>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</si>
  <si>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</si>
  <si>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</si>
  <si>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</si>
  <si>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</si>
  <si>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</si>
  <si>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</si>
  <si>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</si>
  <si>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</si>
  <si>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</si>
  <si>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</si>
  <si>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</si>
  <si>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</si>
  <si>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</si>
  <si>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</si>
  <si>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</si>
  <si>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</si>
  <si>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</si>
  <si>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</si>
  <si>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</si>
  <si>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</si>
  <si>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</si>
  <si>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</si>
  <si>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</si>
  <si>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</si>
  <si>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</si>
  <si>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</si>
  <si>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</si>
  <si>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</si>
  <si>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</si>
  <si>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</si>
  <si>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</si>
  <si>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</si>
  <si>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</si>
  <si>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</si>
  <si>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</si>
  <si>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</si>
  <si>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</si>
  <si>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</si>
  <si>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</si>
  <si>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</si>
  <si>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</si>
  <si>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</si>
  <si>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</si>
  <si>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</si>
  <si>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</si>
  <si>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</si>
  <si>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</si>
  <si>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</si>
  <si>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</si>
  <si>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</si>
  <si>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</si>
  <si>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</si>
  <si>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</si>
  <si>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</si>
  <si>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</si>
  <si>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</si>
  <si>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</si>
  <si>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</si>
  <si>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</si>
  <si>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</si>
  <si>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</si>
  <si>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</si>
  <si>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</si>
  <si>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</si>
  <si>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</si>
  <si>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</si>
  <si>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</si>
  <si>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</si>
  <si>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</si>
  <si>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</si>
  <si>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</si>
  <si>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</si>
  <si>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</si>
  <si>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</si>
  <si>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</si>
  <si>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</si>
  <si>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</si>
  <si>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</si>
  <si>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</si>
  <si>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</si>
  <si>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</si>
  <si>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</si>
  <si>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</si>
  <si>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</si>
  <si>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</si>
  <si>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</si>
  <si>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</si>
  <si>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</si>
  <si>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</si>
  <si>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</si>
  <si>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</si>
  <si>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</si>
  <si>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</si>
  <si>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</si>
  <si>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</si>
  <si>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</si>
  <si>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</si>
  <si>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</si>
  <si>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</si>
  <si>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</si>
  <si>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</si>
  <si>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</si>
  <si>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</si>
  <si>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</si>
  <si>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</si>
  <si>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</si>
  <si>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</si>
  <si>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</si>
  <si>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</si>
  <si>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</si>
  <si>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</si>
  <si>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</si>
  <si>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</si>
  <si>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</si>
  <si>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</si>
  <si>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</si>
  <si>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</si>
  <si>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</si>
  <si>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</si>
  <si>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</si>
  <si>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</si>
  <si>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</si>
  <si>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</si>
  <si>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</si>
  <si>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</si>
  <si>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</si>
  <si>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</si>
  <si>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</si>
  <si>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</si>
  <si>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</si>
  <si>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</si>
  <si>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</si>
  <si>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</si>
  <si>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</si>
  <si>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</si>
  <si>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</si>
  <si>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</si>
  <si>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</si>
  <si>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</si>
  <si>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</si>
  <si>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</si>
  <si>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</si>
  <si>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</si>
  <si>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</si>
  <si>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</si>
  <si>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</si>
  <si>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</si>
  <si>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</si>
  <si>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</si>
  <si>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</si>
  <si>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</si>
  <si>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</si>
  <si>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</si>
  <si>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</si>
  <si>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</si>
  <si>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</si>
  <si>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</si>
  <si>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</si>
  <si>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</si>
  <si>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</si>
  <si>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</si>
  <si>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</si>
  <si>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</si>
  <si>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</si>
  <si>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</si>
  <si>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</si>
  <si>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</si>
  <si>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</si>
  <si>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</si>
  <si>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</si>
  <si>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</si>
  <si>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</si>
  <si>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</si>
  <si>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</si>
  <si>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</si>
  <si>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</si>
  <si>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</si>
  <si>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</si>
  <si>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</si>
  <si>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</si>
  <si>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</si>
  <si>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</si>
  <si>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</si>
  <si>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</si>
  <si>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</si>
  <si>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</si>
  <si>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</si>
  <si>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</si>
  <si>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</si>
  <si>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</si>
  <si>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</si>
  <si>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</si>
  <si>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</si>
  <si>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</si>
  <si>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</si>
  <si>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</si>
  <si>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</si>
  <si>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</si>
  <si>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</si>
  <si>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</si>
  <si>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</si>
  <si>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</si>
  <si>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</si>
  <si>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</si>
  <si>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</si>
  <si>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</si>
  <si>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</si>
  <si>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</si>
  <si>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</si>
  <si>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</si>
  <si>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</si>
  <si>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</si>
  <si>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</si>
  <si>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</si>
  <si>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</si>
  <si>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</si>
  <si>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</si>
  <si>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</si>
  <si>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</si>
  <si>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</si>
  <si>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</si>
  <si>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</si>
  <si>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</si>
  <si>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</si>
  <si>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</si>
  <si>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</si>
  <si>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</si>
  <si>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</si>
  <si>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</si>
  <si>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</si>
  <si>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</si>
  <si>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</si>
  <si>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</si>
  <si>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</si>
  <si>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</si>
  <si>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</si>
  <si>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</si>
  <si>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</si>
  <si>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</si>
  <si>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</si>
  <si>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</si>
  <si>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</si>
  <si>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</si>
  <si>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</si>
  <si>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</si>
  <si>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</si>
  <si>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</si>
  <si>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</si>
  <si>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</si>
  <si>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</si>
  <si>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</si>
  <si>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</si>
  <si>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</si>
  <si>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</si>
  <si>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</si>
  <si>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</si>
  <si>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</si>
  <si>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</si>
  <si>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</si>
  <si>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</si>
  <si>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</si>
  <si>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</si>
  <si>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</si>
  <si>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</si>
  <si>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</si>
  <si>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</si>
  <si>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</si>
  <si>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</si>
  <si>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</si>
  <si>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</si>
  <si>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</si>
  <si>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</si>
  <si>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</si>
  <si>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</si>
  <si>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</si>
  <si>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</si>
  <si>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</si>
  <si>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</si>
  <si>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</si>
  <si>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</si>
  <si>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</si>
  <si>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</si>
  <si>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</si>
  <si>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</si>
  <si>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</si>
  <si>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</si>
  <si>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</si>
  <si>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</si>
  <si>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</si>
  <si>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</si>
  <si>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</si>
  <si>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</si>
  <si>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</si>
  <si>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</si>
  <si>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</si>
  <si>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</si>
  <si>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</si>
  <si>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</si>
  <si>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</si>
  <si>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</si>
  <si>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</si>
  <si>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</si>
  <si>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</si>
  <si>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</si>
  <si>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</si>
  <si>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</si>
  <si>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</si>
  <si>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</si>
  <si>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</si>
  <si>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</si>
  <si>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</si>
  <si>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</si>
  <si>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</si>
  <si>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</si>
  <si>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</si>
  <si>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</si>
  <si>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</si>
  <si>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</si>
  <si>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</si>
  <si>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</si>
  <si>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</si>
  <si>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</si>
  <si>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</si>
  <si>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</si>
  <si>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</si>
  <si>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</si>
  <si>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</si>
  <si>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</si>
  <si>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</si>
  <si>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</si>
  <si>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</si>
  <si>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</si>
  <si>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</si>
  <si>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</si>
  <si>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</si>
  <si>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</si>
  <si>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</si>
  <si>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</si>
  <si>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</si>
  <si>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</si>
  <si>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</si>
  <si>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</si>
  <si>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</si>
  <si>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</si>
  <si>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</si>
  <si>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</si>
  <si>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</si>
  <si>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</si>
  <si>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</si>
  <si>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</si>
  <si>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</si>
  <si>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</si>
  <si>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</si>
  <si>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</si>
  <si>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</si>
  <si>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</si>
  <si>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</si>
  <si>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</si>
  <si>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</si>
  <si>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</si>
  <si>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</si>
  <si>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</si>
  <si>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</si>
  <si>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</si>
  <si>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</si>
  <si>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</si>
  <si>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</si>
  <si>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</si>
  <si>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</si>
  <si>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</si>
  <si>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</si>
  <si>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</si>
  <si>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</si>
  <si>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</si>
  <si>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</si>
  <si>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</si>
  <si>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</si>
  <si>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</si>
  <si>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</si>
  <si>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</si>
  <si>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</si>
  <si>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</si>
  <si>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</si>
  <si>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</si>
  <si>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</si>
  <si>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</si>
  <si>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</si>
  <si>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</si>
  <si>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</si>
  <si>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</si>
  <si>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</si>
  <si>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</si>
  <si>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</si>
  <si>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</si>
  <si>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</si>
  <si>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</si>
  <si>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</si>
  <si>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</si>
  <si>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</si>
  <si>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</si>
  <si>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</si>
  <si>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</si>
  <si>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</si>
  <si>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</si>
  <si>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</si>
  <si>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</si>
  <si>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</si>
  <si>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</si>
  <si>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</si>
  <si>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</si>
  <si>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</si>
  <si>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</si>
  <si>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</si>
  <si>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</si>
  <si>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</si>
  <si>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</si>
  <si>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</si>
  <si>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</si>
  <si>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</si>
  <si>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</si>
  <si>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</si>
  <si>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</si>
  <si>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</si>
  <si>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</si>
  <si>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</si>
  <si>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</si>
  <si>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</si>
  <si>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</si>
  <si>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</si>
  <si>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</si>
  <si>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</si>
  <si>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</si>
  <si>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</si>
  <si>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</si>
  <si>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</si>
  <si>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</si>
  <si>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</si>
  <si>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</si>
  <si>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</si>
  <si>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</si>
  <si>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</si>
  <si>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</si>
  <si>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</si>
  <si>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</si>
  <si>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</si>
  <si>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</si>
  <si>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</si>
  <si>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</si>
  <si>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</si>
  <si>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</si>
  <si>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</si>
  <si>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</si>
  <si>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</si>
  <si>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</si>
  <si>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</si>
  <si>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</si>
  <si>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</si>
  <si>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</si>
  <si>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</si>
  <si>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</si>
  <si>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</si>
  <si>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</si>
  <si>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</si>
  <si>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</si>
  <si>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</si>
  <si>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</si>
  <si>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</si>
  <si>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</si>
  <si>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</si>
  <si>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</si>
  <si>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</si>
  <si>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</si>
  <si>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</si>
  <si>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</si>
  <si>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</si>
  <si>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</si>
  <si>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</si>
  <si>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</si>
  <si>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</si>
  <si>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</si>
  <si>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</si>
  <si>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</si>
  <si>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</si>
  <si>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</si>
  <si>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</si>
  <si>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</si>
  <si>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</si>
  <si>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</si>
  <si>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</si>
  <si>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</si>
  <si>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</si>
  <si>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</si>
  <si>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</si>
  <si>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</si>
  <si>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</si>
  <si>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</si>
  <si>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</si>
  <si>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</si>
  <si>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</si>
  <si>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</si>
  <si>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</si>
  <si>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</si>
  <si>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</si>
  <si>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</si>
  <si>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</si>
  <si>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</si>
  <si>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</si>
  <si>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</si>
  <si>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</si>
  <si>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</si>
  <si>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</si>
  <si>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</si>
  <si>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</si>
  <si>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</si>
  <si>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</si>
  <si>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</si>
  <si>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</si>
  <si>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</si>
  <si>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</si>
  <si>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</si>
  <si>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</si>
  <si>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</si>
  <si>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</si>
  <si>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</si>
  <si>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</si>
  <si>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</si>
  <si>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</si>
  <si>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</si>
  <si>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</si>
  <si>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</si>
  <si>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</si>
  <si>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</si>
  <si>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</si>
  <si>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</si>
  <si>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</si>
  <si>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</si>
  <si>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</si>
  <si>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</si>
  <si>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</si>
  <si>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</si>
  <si>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</si>
  <si>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</si>
  <si>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</si>
  <si>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</si>
  <si>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</si>
  <si>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</si>
  <si>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</si>
  <si>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</si>
  <si>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</si>
  <si>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</si>
  <si>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</si>
  <si>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</si>
  <si>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</si>
  <si>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</si>
  <si>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</si>
  <si>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</si>
  <si>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</si>
  <si>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</si>
  <si>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</si>
  <si>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</si>
  <si>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</si>
  <si>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</si>
  <si>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</si>
  <si>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</si>
  <si>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</si>
  <si>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</si>
  <si>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</si>
  <si>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</si>
  <si>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</si>
  <si>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</si>
  <si>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</si>
  <si>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</si>
  <si>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</si>
  <si>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</si>
  <si>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</si>
  <si>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</si>
  <si>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</si>
  <si>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</si>
  <si>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</si>
  <si>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</si>
  <si>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</si>
  <si>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</si>
  <si>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</si>
  <si>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</si>
  <si>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</si>
  <si>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</si>
  <si>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</si>
  <si>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</si>
  <si>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</si>
  <si>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</si>
  <si>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</si>
  <si>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</si>
  <si>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</si>
  <si>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</si>
  <si>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</si>
  <si>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</si>
  <si>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</si>
  <si>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</si>
  <si>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</si>
  <si>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</si>
  <si>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</si>
  <si>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</si>
  <si>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</si>
  <si>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</si>
  <si>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</si>
  <si>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</si>
  <si>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</si>
  <si>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</si>
  <si>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</si>
  <si>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</si>
  <si>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</si>
  <si>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</si>
  <si>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</si>
  <si>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</si>
  <si>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</si>
  <si>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</si>
  <si>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</si>
  <si>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</si>
  <si>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</si>
  <si>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</si>
  <si>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</si>
  <si>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</si>
  <si>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</si>
  <si>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</si>
  <si>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</si>
  <si>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</si>
  <si>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</si>
  <si>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</si>
  <si>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</si>
  <si>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</si>
  <si>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</si>
  <si>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</si>
  <si>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</si>
  <si>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</si>
  <si>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</si>
  <si>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</si>
  <si>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</si>
  <si>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</si>
  <si>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</si>
  <si>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</si>
  <si>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</si>
  <si>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</si>
  <si>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</si>
  <si>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</si>
  <si>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</si>
  <si>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</si>
  <si>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</si>
  <si>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</si>
  <si>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</si>
  <si>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</si>
  <si>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</si>
  <si>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</si>
  <si>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</si>
  <si>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</si>
  <si>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</si>
  <si>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</si>
  <si>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</si>
  <si>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</si>
  <si>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</si>
  <si>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</si>
  <si>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</si>
  <si>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</si>
  <si>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</si>
  <si>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</si>
  <si>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</si>
  <si>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</si>
  <si>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</si>
  <si>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</si>
  <si>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</si>
  <si>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</si>
  <si>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</si>
  <si>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</si>
  <si>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</si>
  <si>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</si>
  <si>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</si>
  <si>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</si>
  <si>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</si>
  <si>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</si>
  <si>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</si>
  <si>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</si>
  <si>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</si>
  <si>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</si>
  <si>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</si>
  <si>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</si>
  <si>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</si>
  <si>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</si>
  <si>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</si>
  <si>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</si>
  <si>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</si>
  <si>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</si>
  <si>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</si>
  <si>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</si>
  <si>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</si>
  <si>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</si>
  <si>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</si>
  <si>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</si>
  <si>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</si>
  <si>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</si>
  <si>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</si>
  <si>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</si>
  <si>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</si>
  <si>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</si>
  <si>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</si>
  <si>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</si>
  <si>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</si>
  <si>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</si>
  <si>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</si>
  <si>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</si>
  <si>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</si>
  <si>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</si>
  <si>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</si>
  <si>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</si>
  <si>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</si>
  <si>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</si>
  <si>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</si>
  <si>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</si>
  <si>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</si>
  <si>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</si>
  <si>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</si>
  <si>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</si>
  <si>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</si>
  <si>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</si>
  <si>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</si>
  <si>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</si>
  <si>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</si>
  <si>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</si>
  <si>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</si>
  <si>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</si>
  <si>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</si>
  <si>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</si>
  <si>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</si>
  <si>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</si>
  <si>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</si>
  <si>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</si>
  <si>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</si>
  <si>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</si>
  <si>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</si>
  <si>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</si>
  <si>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</si>
  <si>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</si>
  <si>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</si>
  <si>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</si>
  <si>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</si>
  <si>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</si>
  <si>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</si>
  <si>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</si>
  <si>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</si>
  <si>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</si>
  <si>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</si>
  <si>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</si>
  <si>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</si>
  <si>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</si>
  <si>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</si>
  <si>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</si>
  <si>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</si>
  <si>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</si>
  <si>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</si>
  <si>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</si>
  <si>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</si>
  <si>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</si>
  <si>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</si>
  <si>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</si>
  <si>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</si>
  <si>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</si>
  <si>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</si>
  <si>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</si>
  <si>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</si>
  <si>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</si>
  <si>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</si>
  <si>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</si>
  <si>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</si>
  <si>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</si>
  <si>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</si>
  <si>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</si>
  <si>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</si>
  <si>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</si>
  <si>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</si>
  <si>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</si>
  <si>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</si>
  <si>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</si>
  <si>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</si>
  <si>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</si>
  <si>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</si>
  <si>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</si>
  <si>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</si>
  <si>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</si>
  <si>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</si>
  <si>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</si>
  <si>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</si>
  <si>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</si>
  <si>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</si>
  <si>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</si>
  <si>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</si>
  <si>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</si>
  <si>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</si>
  <si>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</si>
  <si>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</si>
  <si>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</si>
  <si>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</si>
  <si>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</si>
  <si>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</si>
  <si>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</si>
  <si>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</si>
  <si>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</si>
  <si>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</si>
  <si>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</si>
  <si>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</si>
  <si>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</si>
  <si>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</si>
  <si>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</si>
  <si>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</si>
  <si>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</si>
  <si>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</si>
  <si>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</si>
  <si>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</si>
  <si>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</si>
  <si>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</si>
  <si>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</si>
  <si>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</si>
  <si>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</si>
  <si>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</si>
  <si>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</si>
  <si>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</si>
  <si>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</si>
  <si>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</si>
  <si>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</si>
  <si>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</si>
  <si>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</si>
  <si>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</si>
  <si>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</si>
  <si>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</si>
  <si>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</si>
  <si>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</si>
  <si>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</si>
  <si>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</si>
  <si>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</si>
  <si>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</si>
  <si>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</si>
  <si>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</si>
  <si>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</si>
  <si>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</si>
  <si>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</si>
  <si>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</si>
  <si>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</si>
  <si>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</si>
  <si>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</si>
  <si>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</si>
  <si>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</si>
  <si>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</si>
  <si>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</si>
  <si>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</si>
  <si>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</si>
  <si>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</si>
  <si>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</si>
  <si>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</si>
  <si>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</si>
  <si>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</si>
  <si>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</si>
  <si>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</si>
  <si>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</si>
  <si>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</si>
  <si>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</si>
  <si>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</si>
  <si>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</si>
  <si>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</si>
  <si>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</si>
  <si>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</si>
  <si>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</si>
  <si>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</si>
  <si>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</si>
  <si>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</si>
  <si>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</si>
  <si>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</si>
  <si>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</si>
  <si>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</si>
  <si>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</si>
  <si>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</si>
  <si>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</si>
  <si>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</si>
  <si>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</si>
  <si>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</si>
  <si>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</si>
  <si>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</si>
  <si>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</si>
  <si>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</si>
  <si>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</si>
  <si>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</si>
  <si>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</si>
  <si>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</si>
  <si>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</si>
  <si>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</si>
  <si>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</si>
  <si>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</si>
  <si>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</si>
  <si>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</si>
  <si>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</si>
  <si>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</si>
  <si>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</si>
  <si>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</si>
  <si>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</si>
  <si>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</si>
  <si>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</si>
  <si>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</si>
  <si>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</si>
  <si>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</si>
  <si>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</si>
  <si>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</si>
  <si>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</si>
  <si>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</si>
  <si>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</si>
  <si>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</si>
  <si>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</si>
  <si>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</si>
  <si>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</si>
  <si>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</si>
  <si>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</si>
  <si>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</si>
  <si>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</si>
  <si>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</si>
  <si>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</si>
  <si>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</si>
  <si>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</si>
  <si>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</si>
  <si>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</si>
  <si>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</si>
  <si>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</si>
  <si>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</si>
  <si>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</si>
  <si>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</si>
  <si>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</si>
  <si>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</si>
  <si>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</si>
  <si>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</si>
  <si>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</si>
  <si>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</si>
  <si>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</si>
  <si>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</si>
  <si>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</si>
  <si>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</si>
  <si>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</si>
  <si>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</si>
  <si>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</si>
  <si>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</si>
  <si>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</si>
  <si>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</si>
  <si>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</si>
  <si>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</si>
  <si>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</si>
  <si>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</si>
  <si>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</si>
  <si>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</si>
  <si>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</si>
  <si>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</si>
  <si>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</si>
  <si>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</si>
  <si>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</si>
  <si>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</si>
  <si>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</si>
  <si>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</si>
  <si>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</si>
  <si>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</si>
  <si>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</si>
  <si>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</si>
  <si>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</si>
  <si>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</si>
  <si>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</si>
  <si>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</si>
  <si>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</si>
  <si>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</si>
  <si>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</si>
  <si>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</si>
  <si>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</si>
  <si>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</si>
  <si>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</si>
  <si>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</si>
  <si>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</si>
  <si>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</si>
  <si>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</si>
  <si>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</si>
  <si>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</si>
  <si>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</si>
  <si>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</si>
  <si>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</si>
  <si>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</si>
  <si>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</si>
  <si>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</si>
  <si>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</si>
  <si>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</si>
  <si>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</si>
  <si>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</si>
  <si>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</si>
  <si>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</si>
  <si>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</si>
  <si>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</si>
  <si>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</si>
  <si>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</si>
  <si>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</si>
  <si>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</si>
  <si>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</si>
  <si>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</si>
  <si>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</si>
  <si>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</si>
  <si>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</si>
  <si>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</si>
  <si>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</si>
  <si>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</si>
  <si>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</si>
  <si>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</si>
  <si>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</si>
  <si>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</si>
  <si>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</si>
  <si>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</si>
  <si>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</si>
  <si>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</si>
  <si>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</si>
  <si>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</si>
  <si>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</si>
  <si>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</si>
  <si>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</si>
  <si>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</si>
  <si>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</si>
  <si>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</si>
  <si>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</si>
  <si>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</si>
  <si>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</si>
  <si>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</si>
  <si>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</si>
  <si>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</si>
  <si>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</si>
  <si>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</si>
  <si>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</si>
  <si>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</si>
  <si>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</si>
  <si>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</si>
  <si>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</si>
  <si>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</si>
  <si>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</si>
  <si>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</si>
  <si>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</si>
  <si>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</si>
  <si>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</si>
  <si>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</si>
  <si>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</si>
  <si>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</si>
  <si>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</si>
  <si>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</si>
  <si>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</si>
  <si>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</si>
  <si>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</si>
  <si>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</si>
  <si>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</si>
  <si>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</si>
  <si>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</si>
  <si>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</si>
  <si>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</si>
  <si>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</si>
  <si>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</si>
  <si>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</si>
  <si>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</si>
  <si>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</si>
  <si>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</si>
  <si>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</si>
  <si>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</si>
  <si>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</si>
  <si>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</si>
  <si>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</si>
  <si>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</si>
  <si>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</si>
  <si>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</si>
  <si>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</si>
  <si>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</si>
  <si>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</si>
  <si>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</si>
  <si>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</si>
  <si>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</si>
  <si>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</si>
  <si>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</si>
  <si>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</si>
  <si>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</si>
  <si>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</si>
  <si>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</si>
  <si>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</si>
  <si>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</si>
  <si>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</si>
  <si>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</si>
  <si>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</si>
  <si>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</si>
  <si>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</si>
  <si>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</si>
  <si>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</si>
  <si>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</si>
  <si>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</si>
  <si>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</si>
  <si>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</si>
  <si>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</si>
  <si>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</si>
  <si>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</si>
  <si>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</si>
  <si>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</si>
  <si>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</si>
  <si>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</si>
  <si>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</si>
  <si>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</si>
  <si>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</si>
  <si>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</si>
  <si>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</si>
  <si>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</si>
  <si>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</si>
  <si>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</si>
  <si>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</si>
  <si>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</si>
  <si>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</si>
  <si>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</si>
  <si>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</si>
  <si>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</si>
  <si>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</si>
  <si>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</si>
  <si>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</si>
  <si>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</si>
  <si>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</si>
  <si>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</si>
  <si>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</si>
  <si>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</si>
  <si>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</si>
  <si>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</si>
  <si>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</si>
  <si>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</si>
  <si>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</si>
  <si>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</si>
  <si>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</si>
  <si>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</si>
  <si>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</si>
  <si>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</si>
  <si>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</si>
  <si>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</si>
  <si>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</si>
  <si>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</si>
  <si>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</si>
  <si>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</si>
  <si>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</si>
  <si>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</si>
  <si>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</si>
  <si>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</si>
  <si>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</si>
  <si>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</si>
  <si>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</si>
  <si>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</si>
  <si>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</si>
  <si>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</si>
  <si>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</si>
  <si>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</si>
  <si>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</si>
  <si>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</si>
  <si>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</si>
  <si>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</si>
  <si>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</si>
  <si>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</si>
  <si>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</si>
  <si>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</si>
  <si>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</si>
  <si>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</si>
  <si>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</si>
  <si>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</si>
  <si>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</si>
  <si>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</si>
  <si>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</si>
  <si>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</si>
  <si>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</si>
  <si>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</si>
  <si>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</si>
  <si>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</si>
  <si>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</si>
  <si>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</si>
  <si>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</si>
  <si>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</si>
  <si>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</si>
  <si>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</si>
  <si>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</si>
  <si>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</si>
  <si>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</si>
  <si>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</si>
  <si>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</si>
  <si>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</si>
  <si>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</si>
  <si>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</si>
  <si>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</si>
  <si>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</si>
  <si>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</si>
  <si>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</si>
  <si>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</si>
  <si>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</si>
  <si>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</si>
  <si>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</si>
  <si>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</si>
  <si>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</si>
  <si>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</si>
  <si>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</si>
  <si>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</si>
  <si>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</si>
  <si>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</si>
  <si>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</si>
  <si>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</si>
  <si>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</si>
  <si>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</si>
  <si>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</si>
  <si>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</si>
  <si>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</si>
  <si>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</si>
  <si>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</si>
  <si>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</si>
  <si>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</si>
  <si>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</si>
  <si>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</si>
  <si>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</si>
  <si>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</si>
  <si>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</si>
  <si>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</si>
  <si>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</si>
  <si>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</si>
  <si>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</si>
  <si>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</si>
  <si>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</si>
  <si>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</si>
  <si>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</si>
  <si>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</si>
  <si>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</si>
  <si>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</si>
  <si>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</si>
  <si>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</si>
  <si>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</si>
  <si>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</si>
  <si>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</si>
  <si>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</si>
  <si>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</si>
  <si>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</si>
  <si>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</si>
  <si>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</si>
  <si>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</si>
  <si>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</si>
  <si>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</si>
  <si>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</si>
  <si>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</si>
  <si>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</si>
  <si>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</si>
  <si>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</si>
  <si>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</si>
  <si>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</si>
  <si>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</si>
  <si>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</si>
  <si>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</si>
  <si>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</si>
  <si>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</si>
  <si>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</si>
  <si>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</si>
  <si>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</si>
  <si>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</si>
  <si>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</si>
  <si>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</si>
  <si>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</si>
  <si>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</si>
  <si>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</si>
  <si>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</si>
  <si>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</si>
  <si>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</si>
  <si>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</si>
  <si>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</si>
  <si>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</si>
  <si>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</si>
  <si>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</si>
  <si>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</si>
  <si>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</si>
  <si>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</si>
  <si>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</si>
  <si>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</si>
  <si>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</si>
  <si>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</si>
  <si>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</si>
  <si>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</si>
  <si>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</si>
  <si>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</si>
  <si>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</si>
  <si>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</si>
  <si>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</si>
  <si>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</si>
  <si>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</si>
  <si>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</si>
  <si>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</si>
  <si>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</si>
  <si>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</si>
  <si>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</si>
  <si>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</si>
  <si>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</si>
  <si>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</si>
  <si>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</si>
  <si>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</si>
  <si>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</si>
  <si>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</si>
  <si>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</si>
  <si>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</si>
  <si>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</si>
  <si>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</si>
  <si>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</si>
  <si>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</si>
  <si>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</si>
  <si>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</si>
  <si>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</si>
  <si>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</si>
  <si>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</si>
  <si>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</si>
  <si>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</si>
  <si>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</si>
  <si>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</si>
  <si>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</si>
  <si>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</si>
  <si>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</si>
  <si>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</si>
  <si>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</si>
  <si>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</si>
  <si>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</si>
  <si>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</si>
  <si>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</si>
  <si>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</si>
  <si>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</si>
  <si>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</si>
  <si>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</si>
  <si>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</si>
  <si>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</si>
  <si>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</si>
  <si>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</si>
  <si>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</si>
  <si>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</si>
  <si>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</si>
  <si>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</si>
  <si>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</si>
  <si>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</si>
  <si>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</si>
  <si>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</si>
  <si>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</si>
  <si>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</si>
  <si>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</si>
  <si>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</si>
  <si>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</si>
  <si>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</si>
  <si>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</si>
  <si>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</si>
  <si>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</si>
  <si>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</si>
  <si>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</si>
  <si>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</si>
  <si>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</si>
  <si>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</si>
  <si>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</si>
  <si>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</si>
  <si>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</si>
  <si>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</si>
  <si>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</si>
  <si>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</si>
  <si>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</si>
  <si>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</si>
  <si>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</si>
  <si>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</si>
  <si>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</si>
  <si>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</si>
  <si>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</si>
  <si>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</si>
  <si>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</si>
  <si>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</si>
  <si>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</si>
  <si>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</si>
  <si>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</si>
  <si>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</si>
  <si>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</si>
  <si>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</si>
  <si>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</si>
  <si>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</si>
  <si>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</si>
  <si>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</si>
  <si>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</si>
  <si>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</si>
  <si>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</si>
  <si>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</si>
  <si>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</si>
  <si>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</si>
  <si>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</si>
  <si>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</si>
  <si>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</si>
  <si>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</si>
  <si>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</si>
  <si>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</si>
  <si>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</si>
  <si>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</si>
  <si>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</si>
  <si>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</si>
  <si>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</si>
  <si>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</si>
  <si>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</si>
  <si>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</si>
  <si>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</si>
  <si>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</si>
  <si>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</si>
  <si>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</si>
  <si>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</si>
  <si>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</si>
  <si>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</si>
  <si>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</si>
  <si>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</si>
  <si>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</si>
  <si>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</si>
  <si>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</si>
  <si>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</si>
  <si>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</si>
  <si>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</si>
  <si>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</si>
  <si>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</si>
  <si>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</si>
  <si>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</si>
  <si>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</si>
  <si>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</si>
  <si>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</si>
  <si>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</si>
  <si>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</si>
  <si>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</si>
  <si>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</si>
  <si>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</si>
  <si>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</si>
  <si>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</si>
  <si>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</si>
  <si>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</si>
  <si>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</si>
  <si>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</si>
  <si>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</si>
  <si>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</si>
  <si>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</si>
  <si>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</si>
  <si>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</si>
  <si>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</si>
  <si>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</si>
  <si>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</si>
  <si>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</si>
  <si>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</si>
  <si>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</si>
  <si>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</si>
  <si>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</si>
  <si>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</si>
  <si>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</si>
  <si>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</si>
  <si>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</si>
  <si>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</si>
  <si>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</si>
  <si>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</si>
  <si>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</si>
  <si>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</si>
  <si>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</si>
  <si>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</si>
  <si>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</si>
  <si>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</si>
  <si>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</si>
  <si>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</si>
  <si>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</si>
  <si>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</si>
  <si>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</si>
  <si>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</si>
  <si>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</si>
  <si>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</si>
  <si>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</si>
  <si>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</si>
  <si>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</si>
  <si>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</si>
  <si>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</si>
  <si>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</si>
  <si>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</si>
  <si>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</si>
  <si>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</si>
  <si>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</si>
  <si>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</si>
  <si>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</si>
  <si>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</si>
  <si>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</si>
  <si>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</si>
  <si>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</si>
  <si>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</si>
  <si>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</si>
  <si>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</si>
  <si>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</si>
  <si>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</si>
  <si>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</si>
  <si>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</si>
  <si>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</si>
  <si>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</si>
  <si>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</si>
  <si>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</si>
  <si>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</si>
  <si>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</si>
  <si>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</si>
  <si>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</si>
  <si>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</si>
  <si>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</si>
  <si>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</si>
  <si>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</si>
  <si>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</si>
  <si>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</si>
  <si>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</si>
  <si>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</si>
  <si>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</si>
  <si>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</si>
  <si>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</si>
  <si>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</si>
  <si>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</si>
  <si>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</si>
  <si>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</si>
  <si>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</si>
  <si>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</si>
  <si>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</si>
  <si>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</si>
  <si>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</si>
  <si>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</si>
  <si>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</si>
  <si>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</si>
  <si>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</si>
  <si>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</si>
  <si>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</si>
  <si>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</si>
  <si>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</si>
  <si>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</si>
  <si>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</si>
  <si>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</si>
  <si>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</si>
  <si>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</si>
  <si>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</si>
  <si>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</si>
  <si>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</si>
  <si>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</si>
  <si>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</si>
  <si>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</si>
  <si>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</si>
  <si>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</si>
  <si>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</si>
  <si>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</si>
  <si>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</si>
  <si>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</si>
  <si>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</si>
  <si>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</si>
  <si>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</si>
  <si>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</si>
  <si>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</si>
  <si>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</si>
  <si>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</si>
  <si>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</si>
  <si>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</si>
  <si>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</si>
  <si>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</si>
  <si>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</si>
  <si>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</si>
  <si>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</si>
  <si>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</si>
  <si>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</si>
  <si>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</si>
  <si>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</si>
  <si>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</si>
  <si>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</si>
  <si>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</si>
  <si>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</si>
  <si>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</si>
  <si>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</si>
  <si>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</si>
  <si>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</si>
  <si>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</si>
  <si>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</si>
  <si>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</si>
  <si>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</si>
  <si>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</si>
  <si>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</si>
  <si>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</si>
  <si>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</si>
  <si>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</si>
  <si>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</si>
  <si>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</si>
  <si>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</si>
  <si>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</si>
  <si>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</si>
  <si>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</si>
  <si>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</si>
  <si>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</si>
  <si>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</si>
  <si>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</si>
  <si>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</si>
  <si>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</si>
  <si>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</si>
  <si>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</si>
  <si>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</si>
  <si>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</si>
  <si>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</si>
  <si>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</si>
  <si>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</si>
  <si>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</si>
  <si>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</si>
  <si>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</si>
  <si>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</si>
  <si>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</si>
  <si>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</si>
  <si>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</si>
  <si>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</si>
  <si>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</si>
  <si>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</si>
  <si>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</si>
  <si>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</si>
  <si>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</si>
  <si>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</si>
  <si>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</si>
  <si>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</si>
  <si>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</si>
  <si>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</si>
  <si>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</si>
  <si>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</si>
  <si>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</si>
  <si>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</si>
  <si>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</si>
  <si>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</si>
  <si>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</si>
  <si>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</si>
  <si>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</si>
  <si>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</si>
  <si>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</si>
  <si>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</si>
  <si>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</si>
  <si>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</si>
  <si>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</si>
  <si>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</si>
  <si>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</si>
  <si>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</si>
  <si>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</si>
  <si>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</si>
  <si>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</si>
  <si>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</si>
  <si>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</si>
  <si>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</si>
  <si>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</si>
  <si>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</si>
  <si>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</si>
  <si>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</si>
  <si>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</si>
  <si>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</si>
  <si>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</si>
  <si>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</si>
  <si>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</si>
  <si>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</si>
  <si>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</si>
  <si>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</si>
  <si>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</si>
  <si>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</si>
  <si>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</si>
  <si>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</si>
  <si>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</si>
  <si>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</si>
  <si>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</si>
  <si>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</si>
  <si>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</si>
  <si>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</si>
  <si>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</si>
  <si>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</si>
  <si>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</si>
  <si>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</si>
  <si>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</si>
  <si>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</si>
  <si>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</si>
  <si>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</si>
  <si>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</si>
  <si>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</si>
  <si>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</si>
  <si>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</si>
  <si>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</si>
  <si>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</si>
  <si>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</si>
  <si>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</si>
  <si>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</si>
  <si>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</si>
  <si>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</si>
  <si>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</si>
  <si>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</si>
  <si>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</si>
  <si>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</si>
  <si>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</si>
  <si>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</si>
  <si>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</si>
  <si>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</si>
  <si>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</si>
  <si>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</si>
  <si>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</si>
  <si>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</si>
  <si>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</si>
  <si>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</si>
  <si>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</si>
  <si>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</si>
  <si>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</si>
  <si>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</si>
  <si>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</si>
  <si>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</si>
  <si>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</si>
  <si>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</si>
  <si>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</si>
  <si>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</si>
  <si>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</si>
  <si>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</si>
  <si>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</si>
  <si>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</si>
  <si>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</si>
  <si>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</si>
  <si>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</si>
  <si>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</si>
  <si>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</si>
  <si>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</si>
  <si>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</si>
  <si>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</si>
  <si>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</si>
  <si>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</si>
  <si>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</si>
  <si>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</si>
  <si>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</si>
  <si>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</si>
  <si>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</si>
  <si>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</si>
  <si>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</si>
  <si>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</si>
  <si>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</si>
  <si>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</si>
  <si>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</si>
  <si>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</si>
  <si>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</si>
  <si>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</si>
  <si>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</si>
  <si>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</si>
  <si>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</si>
  <si>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</si>
  <si>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</si>
  <si>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</si>
  <si>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</si>
  <si>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</si>
  <si>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</si>
  <si>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</si>
  <si>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</si>
  <si>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</si>
  <si>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</si>
  <si>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</si>
  <si>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</si>
  <si>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</si>
  <si>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</si>
  <si>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</si>
  <si>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</si>
  <si>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</si>
  <si>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</si>
  <si>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</si>
  <si>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</si>
  <si>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</si>
  <si>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</si>
  <si>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</si>
  <si>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</si>
  <si>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</si>
  <si>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</si>
  <si>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</si>
  <si>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</si>
  <si>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</si>
  <si>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</si>
  <si>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</si>
  <si>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</si>
  <si>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</si>
  <si>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</si>
  <si>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</si>
  <si>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</si>
  <si>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</si>
  <si>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</si>
  <si>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</si>
  <si>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</si>
  <si>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</si>
  <si>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</si>
  <si>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</si>
  <si>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</si>
  <si>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</si>
  <si>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</si>
  <si>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</si>
  <si>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</si>
  <si>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</si>
  <si>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</si>
  <si>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</si>
  <si>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</si>
  <si>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</si>
  <si>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</si>
  <si>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</si>
  <si>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</si>
  <si>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</si>
  <si>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</si>
  <si>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</si>
  <si>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</si>
  <si>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</si>
  <si>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</si>
  <si>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</si>
  <si>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</si>
  <si>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</si>
  <si>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</si>
  <si>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</si>
  <si>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</si>
  <si>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</si>
  <si>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</si>
  <si>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</si>
  <si>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</si>
  <si>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</si>
  <si>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</si>
  <si>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</si>
  <si>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</si>
  <si>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</si>
  <si>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</si>
  <si>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</si>
  <si>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</si>
  <si>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</si>
  <si>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</si>
  <si>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</si>
  <si>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</si>
  <si>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</si>
  <si>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</si>
  <si>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</si>
  <si>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</si>
  <si>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</si>
  <si>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</si>
  <si>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</si>
  <si>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</si>
  <si>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</si>
  <si>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</si>
  <si>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</si>
  <si>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</si>
  <si>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</si>
  <si>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</si>
  <si>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</si>
  <si>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</si>
  <si>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</si>
  <si>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</si>
  <si>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</si>
  <si>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</si>
  <si>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</si>
  <si>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</si>
  <si>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</si>
  <si>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</si>
  <si>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</si>
  <si>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</si>
  <si>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</si>
  <si>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</si>
  <si>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</si>
  <si>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</si>
  <si>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</si>
  <si>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</si>
  <si>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</si>
  <si>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</si>
  <si>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</si>
  <si>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</si>
  <si>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</si>
  <si>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</si>
  <si>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</si>
  <si>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</si>
  <si>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</si>
  <si>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</si>
  <si>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</si>
  <si>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</si>
  <si>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</si>
  <si>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Генеральный директор</t>
  </si>
  <si>
    <t xml:space="preserve">Код по ОКВЭД2 </t>
  </si>
  <si>
    <t>Код по ОКПД2</t>
  </si>
  <si>
    <t>УТВЕРЖДАЮ</t>
  </si>
  <si>
    <t>19.20</t>
  </si>
  <si>
    <t>План проведения процедур закупки МТР/работ/услуг</t>
  </si>
  <si>
    <t>___________________</t>
  </si>
  <si>
    <t xml:space="preserve">Н.В.Карпов </t>
  </si>
  <si>
    <t>г. Ярославль, Московский пр-т, д.130</t>
  </si>
  <si>
    <t>8 (4852) 49-81-00</t>
  </si>
  <si>
    <t>post@yorp.yaroslavl.ru</t>
  </si>
  <si>
    <t>соответствие требованиям ПДО, заказной документации</t>
  </si>
  <si>
    <t>г. Ярославль</t>
  </si>
  <si>
    <t>открытый тендер</t>
  </si>
  <si>
    <t>Закупка в электронной форме да (нет)</t>
  </si>
  <si>
    <t>Минимально необходимые требования, 
предъявляемые к закупаемым товарам (работам, услугам)</t>
  </si>
  <si>
    <r>
      <t xml:space="preserve">ПАО </t>
    </r>
    <r>
      <rPr>
        <b/>
        <sz val="24"/>
        <color indexed="8"/>
        <rFont val="Calibri"/>
        <family val="2"/>
        <charset val="204"/>
      </rPr>
      <t>«</t>
    </r>
    <r>
      <rPr>
        <b/>
        <sz val="24"/>
        <color indexed="8"/>
        <rFont val="Times New Roman"/>
        <family val="1"/>
        <charset val="204"/>
      </rPr>
      <t>Славнефть-ЯНОС</t>
    </r>
    <r>
      <rPr>
        <b/>
        <sz val="24"/>
        <color indexed="8"/>
        <rFont val="Calibri"/>
        <family val="2"/>
        <charset val="204"/>
      </rPr>
      <t>»</t>
    </r>
  </si>
  <si>
    <t>Адрес местонахождения заказчика</t>
  </si>
  <si>
    <t>Электронная почта заказчика</t>
  </si>
  <si>
    <t>Телефон заказчика</t>
  </si>
  <si>
    <r>
      <t xml:space="preserve">ПАО </t>
    </r>
    <r>
      <rPr>
        <b/>
        <sz val="30"/>
        <color indexed="8"/>
        <rFont val="Calibri"/>
        <family val="2"/>
        <charset val="204"/>
      </rPr>
      <t>«</t>
    </r>
    <r>
      <rPr>
        <b/>
        <sz val="30"/>
        <color indexed="8"/>
        <rFont val="Times New Roman"/>
        <family val="1"/>
        <charset val="204"/>
      </rPr>
      <t>Славнефть-ЯНОС</t>
    </r>
    <r>
      <rPr>
        <b/>
        <sz val="30"/>
        <color indexed="8"/>
        <rFont val="Calibri"/>
        <family val="2"/>
        <charset val="204"/>
      </rPr>
      <t>»</t>
    </r>
  </si>
  <si>
    <t xml:space="preserve">                на 2023 год</t>
  </si>
  <si>
    <r>
      <rPr>
        <b/>
        <sz val="30"/>
        <color indexed="8"/>
        <rFont val="Calibri"/>
        <family val="2"/>
        <charset val="204"/>
      </rPr>
      <t>«</t>
    </r>
    <r>
      <rPr>
        <b/>
        <sz val="30"/>
        <color indexed="8"/>
        <rFont val="Times New Roman"/>
        <family val="1"/>
        <charset val="204"/>
      </rPr>
      <t>_____</t>
    </r>
    <r>
      <rPr>
        <b/>
        <sz val="30"/>
        <color indexed="8"/>
        <rFont val="Calibri"/>
        <family val="2"/>
        <charset val="204"/>
      </rPr>
      <t>»</t>
    </r>
    <r>
      <rPr>
        <b/>
        <sz val="30"/>
        <color indexed="8"/>
        <rFont val="Times New Roman"/>
        <family val="1"/>
        <charset val="204"/>
      </rPr>
      <t xml:space="preserve"> __________________2020</t>
    </r>
  </si>
  <si>
    <t>ПЛАН ПРОВЕДЕНИЯ ПРОЦЕДУР ЗАКУПОК МТР/РАБОТ/УСЛУГ НА 2023 г. от «23» января 2020г.</t>
  </si>
  <si>
    <t>26.51.51.110</t>
  </si>
  <si>
    <t>Преобразователь температуры, преобразователь давления, преобразователь избыточного давления, преобразователь дефференциального давления</t>
  </si>
  <si>
    <t>Январь 2023</t>
  </si>
  <si>
    <t>КОРРЕКТИРОВКА № 1 ПЛАНА ПРОВЕДЕНИЯ ПРОЦЕДУР ЗАКУПОК МТР НА 2023 г. от «06» августа 2020г.</t>
  </si>
  <si>
    <t>28.13.14.110</t>
  </si>
  <si>
    <t>Насосы для 1А-1М</t>
  </si>
  <si>
    <t>Прямой с обоснованием</t>
  </si>
  <si>
    <t>КОРРЕКТИРОВКА № 2 ПЛАНА ПРОВЕДЕНИЯ ПРОЦЕДУР ЗАКУПОК МТР НА 2023 г. от «04» февраля 2021г.</t>
  </si>
  <si>
    <t>28.25.11.110</t>
  </si>
  <si>
    <t>Теплообменнкии</t>
  </si>
  <si>
    <t>г Ярославль</t>
  </si>
  <si>
    <t>КОРРЕКТИРОВКА № 5 ПЛАНА ПРОВЕДЕНИЯ ПРОЦЕДУР ЗАКУПОК МТР НА 2023 г. от «19» августа 2021г.</t>
  </si>
  <si>
    <t>28.99.39.190</t>
  </si>
  <si>
    <t>Емкостное оборудование для установки замедленного коксования (УЗК) Комплекса глубокой переработки нефти</t>
  </si>
  <si>
    <t>78401373000</t>
  </si>
  <si>
    <t>Май - Июнь 2023</t>
  </si>
  <si>
    <t>Теплообменное оборудование для установки замедленного коксования (УЗК) Комплекса глубокой переработки нефти</t>
  </si>
  <si>
    <t>796
839</t>
  </si>
  <si>
    <t>ШТ
КМП</t>
  </si>
  <si>
    <t>43
9</t>
  </si>
  <si>
    <t>Май - Июль 2023</t>
  </si>
  <si>
    <t>КОРРЕКТИРОВКА № 6 ПЛАНА ПРОВЕДЕНИЯ ПРОЦЕДУР ЗАКУПОК МТР НА 2023 г. от «26» августа 2021г.</t>
  </si>
  <si>
    <t xml:space="preserve">Сдвоенные теплообменники </t>
  </si>
  <si>
    <t>КОРРЕКТИРОВКА № 7 ПЛАНА ПРОВЕДЕНИЯ ПРОЦЕДУР ЗАКУПОК МТР НА 2023 г. от «02» сентября 2021г.</t>
  </si>
  <si>
    <t>Аппараты воздушного охлаждения для установки замедленного коксования (УЗК) Комплекса глубокой переработки нефти</t>
  </si>
  <si>
    <t>28.99.52.000</t>
  </si>
  <si>
    <t>Изготовление и поставка внутренних устройств колонн С-303, С-302, С-301, С-204,             С-203, С-202, С-201, С-101 на установку гидроочистки дизельного топлива (ГОДТ) Комплекса глубокой переработки нефти</t>
  </si>
  <si>
    <t>Март 2023</t>
  </si>
  <si>
    <t>Изготовление и поставка печей установки гидроочистки дизельного топлива (ГОДТ) Комплекса глубокой переработки нефти</t>
  </si>
  <si>
    <t>Сентябрь 2023</t>
  </si>
  <si>
    <t>Реакторы установки гидроочистки дизельного топлива (ГОДТ) Комплекса глубокой переработки нефти</t>
  </si>
  <si>
    <t>Ноябрь 2023</t>
  </si>
  <si>
    <t>28.13.28.000</t>
  </si>
  <si>
    <t>Поршневые компрессоры для установки гидроочистки дизельного топлива (ГОДТ) Комплекса глубокой переработки нефти</t>
  </si>
  <si>
    <t>соответствие требованиям ПДО, 
заказной документации</t>
  </si>
  <si>
    <t>КМП</t>
  </si>
  <si>
    <t>Центробежные компрессоры для установки гидроочистки дизельного топлива (ГОДТ) Комплекса глубокой переработки нефти</t>
  </si>
  <si>
    <t>КОРРЕКТИРОВКА № 8 ПЛАНА ПРОВЕДЕНИЯ ПРОЦЕДУР ЗАКУПОК МТР НА 2023 г. от «09» сентября 2021г.</t>
  </si>
  <si>
    <t>Комплект внутренних устройств колонны I-К-1</t>
  </si>
  <si>
    <t>КОРРЕКТИРОВКА № 9 ПЛАНА ПРОВЕДЕНИЯ ПРОЦЕДУР ЗАКУПОК МТР НА 2023 г. от «16» сентября 2021г.</t>
  </si>
  <si>
    <t>Узел подачи антипенной присадки U-109</t>
  </si>
  <si>
    <t>Узел подачи деэмульгатора U-108</t>
  </si>
  <si>
    <t>Узел подачи ингибитора коррозии U-111</t>
  </si>
  <si>
    <t>Узел приготовления поглотителя кислорода U-601</t>
  </si>
  <si>
    <t>Узел приготовления раствора амина U-602</t>
  </si>
  <si>
    <t>КОРРЕКТИРОВКА № 3 ПЛАНА ПРОВЕДЕНИЯ ПРОЦЕДУР ЗАКУПОК МТР НА 2023 г. от «05» августа 2021г.</t>
  </si>
  <si>
    <t xml:space="preserve">Системы порошкового пожаротушения </t>
  </si>
  <si>
    <t>КОРРЕКТИРОВКА № 4 ПЛАНА ПРОВЕДЕНИЯ ПРОЦЕДУР ЗАКУПОК МТР НА 2023 г. от «12» августа 2021г.</t>
  </si>
  <si>
    <t>28.99.39.190;                                   28.13.14.110.</t>
  </si>
  <si>
    <t>Насосы УЗК (ПО КГПН)</t>
  </si>
  <si>
    <t>839                   
796</t>
  </si>
  <si>
    <t>КМП                        
ШТ</t>
  </si>
  <si>
    <t>1                            
74</t>
  </si>
  <si>
    <t>КОРРЕКТИРОВКА № 10 ПЛАНА ПРОВЕДЕНИЯ ПРОЦЕДУР ЗАКУПОК МТР НА 2023 г. от «11» ноября 2021г.</t>
  </si>
  <si>
    <t>28.13.32.110 28.13.31.110</t>
  </si>
  <si>
    <t>ЗИП к насосному оборудованию</t>
  </si>
  <si>
    <t>114
6</t>
  </si>
  <si>
    <t>Январь - Апрель 2023</t>
  </si>
  <si>
    <t>КОРРЕКТИРОВКА № 11 ПЛАНА ПРОВЕДЕНИЯ ПРОЦЕДУР ЗАКУПОК МТР НА 2023 г. от «02» декабря 2021г.</t>
  </si>
  <si>
    <t>Блок химводоподготовки                          (ХВП-2) 0702-U-001  Комплекса глубокой переработки нефти</t>
  </si>
  <si>
    <t>Печи H-101, H-201A/B для установки гидроочистки дизельного топлива (ГОДТ) Комплекса глубокой переработки нефти</t>
  </si>
  <si>
    <t>КОРРЕКТИРОВКА № 12 ПЛАНА ПРОВЕДЕНИЯ ПРОЦЕДУР ЗАКУПОК МТР НА 2023 г. от «16» декабря 2021г.</t>
  </si>
  <si>
    <t>Реакторы 0102-R-101A/B,  0102-R-102 для установки гидроочистки дизельного топлива (ГОДТ) Комплекса глубокой переработки нефти</t>
  </si>
  <si>
    <t>КОРРЕКТИРОВКА № 13 ПЛАНА ПРОВЕДЕНИЯ ПРОЦЕДУР ЗАКУПОК МТР НА 2023 г. от «23» декабря 2021г.</t>
  </si>
  <si>
    <t xml:space="preserve">Многозонные термопары реакторов R-101A/B и R-102 установки гидроочистки дизельного топлива (ГОДТ) Комплекса глубокой переработки нефти. </t>
  </si>
  <si>
    <t>Прямой выбор контрагента с обоснованием</t>
  </si>
  <si>
    <t>КОРРЕКТИРОВКА № 14 ПЛАНА ПРОВЕДЕНИЯ ПРОЦЕДУР ЗАКУПОК МТР НА 2023 г. от «30» декабря 2021г.</t>
  </si>
  <si>
    <t>28.13.32.120</t>
  </si>
  <si>
    <t>Запасные части к компрессорному оборудованию (аварийно-технический запас)</t>
  </si>
  <si>
    <t>839
796</t>
  </si>
  <si>
    <t>КМП
ШТ</t>
  </si>
  <si>
    <t xml:space="preserve">212 
437 </t>
  </si>
  <si>
    <t>28.13.31.110</t>
  </si>
  <si>
    <t>Торцевые уплотнения и запасные части к торцевым уплотнениям (аварийно-технический запас)</t>
  </si>
  <si>
    <t>КОРРЕКТИРОВКА № 15 ПЛАНА ПРОВЕДЕНИЯ ПРОЦЕДУР ЗАКУПОК МТР НА 2023 г. от «13» января 2022г.</t>
  </si>
  <si>
    <t xml:space="preserve">Градирни 0703-Г-700, 0703-Г-701 </t>
  </si>
  <si>
    <t>КОРРЕКТИРОВКА № 16 ПЛАНА ПРОВЕДЕНИЯ ПРОЦЕДУР ЗАКУПОК МТР НА 2023 г. от «27» января 2022г.</t>
  </si>
  <si>
    <t>Насосы центробежные</t>
  </si>
  <si>
    <t>Абсорберы К-4, К-5 корпус</t>
  </si>
  <si>
    <t>КОРРЕКТИРОВКА № 17 ПЛАНА ПРОВЕДЕНИЯ ПРОЦЕДУР ЗАКУПОК МТР НА 2023 г. от «03»февраля 2022г.</t>
  </si>
  <si>
    <t xml:space="preserve">Деаэратор DA-601A/B/C/D </t>
  </si>
  <si>
    <t>КОРРЕКТИРОВКА № 18 ПЛАНА ПРОВЕДЕНИЯ ПРОЦЕДУР ЗАКУПОК МТР НА 2023 г. от «10»февраля 2022г.</t>
  </si>
  <si>
    <t xml:space="preserve">Запасные части к оборудованию ELLIOTT </t>
  </si>
  <si>
    <t>797                                             839</t>
  </si>
  <si>
    <t>ШТ                         КМП</t>
  </si>
  <si>
    <t>42
10</t>
  </si>
  <si>
    <t>Колеса вентилятора АВО</t>
  </si>
  <si>
    <t>28.99.39.190, 28.13.14.110, 25.30.12.119</t>
  </si>
  <si>
    <t>Комплектные узлы и дополнительное оборудование установки гидроочистки дизельного топлива Комплекса глубокой переработки нефти.</t>
  </si>
  <si>
    <t>2
4</t>
  </si>
  <si>
    <t>Май -Июль 2023</t>
  </si>
  <si>
    <t>Сальники и ЗИП к ним</t>
  </si>
  <si>
    <t>798                                             839</t>
  </si>
  <si>
    <t>9
68</t>
  </si>
  <si>
    <t>КОРРЕКТИРОВКА № 19 ПЛАНА ПРОВЕДЕНИЯ ПРОЦЕДУР ЗАКУПОК МТР НА 2023 г. от «24»февраля 2022г.</t>
  </si>
  <si>
    <t>Крышка регенератора Р-2</t>
  </si>
  <si>
    <t>КОРРЕКТИРОВКА № 20 ПЛАНА ПРОВЕДЕНИЯ ПРОЦЕДУР ЗАКУПОК МТР НА 2023 г. от «03»марта 2022г.</t>
  </si>
  <si>
    <t>Комплектный узел вакуумсоздающей системы и пусковой эжектор установки гидроочистки дизельного топлива Комплекса глубокой переработки нефти.</t>
  </si>
  <si>
    <t>1
1</t>
  </si>
  <si>
    <t>2
17</t>
  </si>
  <si>
    <t>Насос откачки факел. конден. 0207-Р-001А/В</t>
  </si>
  <si>
    <t>Насос подачи пропана А 0208-Р-001А/В</t>
  </si>
  <si>
    <t>Насос обессол. воды 0702-P-001A/B/C</t>
  </si>
  <si>
    <t>Насос подач. реч. воды II 0704-P-740 B/С/D</t>
  </si>
  <si>
    <t>Насос подачи воды 1зона 0704-P-750A/B</t>
  </si>
  <si>
    <t>Насос подачи воды 2зона 0704-P-760A/B</t>
  </si>
  <si>
    <t>Насос откачки факельного конденсата 0101-Р-506А/В</t>
  </si>
  <si>
    <t>Насос полупогр. дренаж. емкости 0207-Р-003</t>
  </si>
  <si>
    <t>КОРРЕКТИРОВКА № 21 ПЛАНА ПРОВЕДЕНИЯ ПРОЦЕДУР ЗАКУПОК МТР НА 2023 г. от «17»марта 2022г.</t>
  </si>
  <si>
    <t>28.13.12.000</t>
  </si>
  <si>
    <t>Насосные установки</t>
  </si>
  <si>
    <t>Нефтеотделитель НО-27</t>
  </si>
  <si>
    <t>Теплообменники сдвоенные Т-17 Т-18</t>
  </si>
  <si>
    <t>КОРРЕКТИРОВКА № 22 ПЛАНА ПРОВЕДЕНИЯ ПРОЦЕДУР ЗАКУПОК МТР НА 2023 г. от «24»марта 2022г.</t>
  </si>
  <si>
    <t>КОРРЕКТИРОВКА № 23 ПЛАНА ПРОВЕДЕНИЯ ПРОЦЕДУР ЗАКУПОК МТР НА 2023 г. от «31»марта 2022г.</t>
  </si>
  <si>
    <t>20.59.56.150</t>
  </si>
  <si>
    <t>Катализатор гидрофинишинга УПМ-3</t>
  </si>
  <si>
    <t>КОРРЕКТИРОВКА № 24 ПЛАНА ПРОВЕДЕНИЯ ПРОЦЕДУР ЗАКУПОК МТР НА 2023 г. от «07» апреля 2022г.</t>
  </si>
  <si>
    <t>28.25.11.110; 28.99.39.190</t>
  </si>
  <si>
    <t xml:space="preserve">Внутреннее устройство Т-27, Секция АВГ </t>
  </si>
  <si>
    <t>Катализатор гидроочистки Л-24/6</t>
  </si>
  <si>
    <t>Катализатора селективного гидрирования и гидроочистки установки гидроочистки бензина</t>
  </si>
  <si>
    <t>КОРРЕКТИРОВКА № 25 ПЛАНА ПРОВЕДЕНИЯ ПРОЦЕДУР ЗАКУПОК МТР НА 2023 г. от «14» апреля 2022г.</t>
  </si>
  <si>
    <t>28.25.11.110                                                                             28.99.39.190</t>
  </si>
  <si>
    <t>Емкостное оборудование для УЗК и ОЗХ Комплекса глубокой переработки нефти</t>
  </si>
  <si>
    <t>Установка реагентной обработки оборотной воды 0703-U-700</t>
  </si>
  <si>
    <t>26.51.66.131</t>
  </si>
  <si>
    <t>Стационарные системы вибромониторинга динамического оборудования</t>
  </si>
  <si>
    <t>Печи коксования H-101/1,2,3; H-102/1,2,3 установки замедленного коксования</t>
  </si>
  <si>
    <t>КОРРЕКТИРОВКА № 26 ПЛАНА ПРОВЕДЕНИЯ ПРОЦЕДУР ЗАКУПОК МТР НА 2023 г. от «21» апреля 2022г.</t>
  </si>
  <si>
    <t>Комплект линии дымового газа</t>
  </si>
  <si>
    <t>28.14.11.140</t>
  </si>
  <si>
    <t>Блоки ППК и СППК</t>
  </si>
  <si>
    <t>КОРРЕКТИРОВКА № 27 ПЛАНА ПРОВЕДЕНИЯ ПРОЦЕДУР ЗАКУПОК МТР НА 2023 г. от «05» мая 2022г.</t>
  </si>
  <si>
    <t>26.51.85.130</t>
  </si>
  <si>
    <t xml:space="preserve">Система управления установкой пенного пожаротушения </t>
  </si>
  <si>
    <t>кмп.</t>
  </si>
  <si>
    <t>КОРРЕКТИРОВКА № 28 ПЛАНА ПРОВЕДЕНИЯ ПРОЦЕДУР ЗАКУПОК МТР НА 2023 г. от «19» мая 2022г.</t>
  </si>
  <si>
    <t>26.51.52.130</t>
  </si>
  <si>
    <t>Оборудование вибромониторинга</t>
  </si>
  <si>
    <t>28.14.11.130</t>
  </si>
  <si>
    <t>Клапаны,затвор</t>
  </si>
  <si>
    <t xml:space="preserve">КМП                        </t>
  </si>
  <si>
    <t>Открытый тендер</t>
  </si>
  <si>
    <t>КОРРЕКТИРОВКА № 29 ПЛАНА ПРОВЕДЕНИЯ ПРОЦЕДУР ЗАКУПОК МТР НА 2023 г. от «26» мая 2022г.</t>
  </si>
  <si>
    <t>28.14.13.120</t>
  </si>
  <si>
    <t>Задвижки Ду50-300</t>
  </si>
  <si>
    <t xml:space="preserve">КМП                            </t>
  </si>
  <si>
    <t>КОРРЕКТИРОВКА № 30 ПЛАНА ПРОВЕДЕНИЯ ПРОЦЕДУР ЗАКУПОК МТР НА 2023 г. от «02» июня 2022г.</t>
  </si>
  <si>
    <t>24.20.13.110
24.20.13.140
24.20.11.000
24.20.40.000
25.99.29.190</t>
  </si>
  <si>
    <t>Трубы, детали трубопроводов, фланцы</t>
  </si>
  <si>
    <t>006              796</t>
  </si>
  <si>
    <t>М                 ШТ</t>
  </si>
  <si>
    <t>1933,82                        386</t>
  </si>
  <si>
    <t>27.12.31.000</t>
  </si>
  <si>
    <t>Комплектное электрооборудование 0,4кВ для ТП-502 (цех № 5: «установка очистки сухих газов»).</t>
  </si>
  <si>
    <t>КОРРЕКТИРОВКА № 31 ПЛАНА ПРОВЕДЕНИЯ ПРОЦЕДУР ЗАКУПОК МТР НА 2023 г. от «09» июня 2022г.</t>
  </si>
  <si>
    <t xml:space="preserve"> 26.40.42.110</t>
  </si>
  <si>
    <t xml:space="preserve">Оборудование диспетчерской громкоговорящей связи, радиосвязи, радиофикации и оперативно-диспетчерской связи для «Блока аминовой очистки топливного газа и регенерации амина» </t>
  </si>
  <si>
    <t>Июнь - Июль 2022</t>
  </si>
  <si>
    <t>Квадрокоптеры</t>
  </si>
  <si>
    <t>прямой выбор контрагента с обоснованием</t>
  </si>
  <si>
    <t>25.94.11.130; 25.94.11.140; 24.20.40.000</t>
  </si>
  <si>
    <t>Крепеж, заглушки</t>
  </si>
  <si>
    <t>1.121</t>
  </si>
  <si>
    <t>КОРРЕКТИРОВКА № 32 ПЛАНА ПРОВЕДЕНИЯ ПРОЦЕДУР ЗАКУПОК МТР НА 2023 г. от «16» июня 2022г.</t>
  </si>
  <si>
    <t>25.94.12.190</t>
  </si>
  <si>
    <t>Анкера, армирующие волокна, сетка гексагональная</t>
  </si>
  <si>
    <t>796,               166</t>
  </si>
  <si>
    <t>ШТ,                КГ,                  М2</t>
  </si>
  <si>
    <t>3.978</t>
  </si>
  <si>
    <t>Буйковые уровнемеры</t>
  </si>
  <si>
    <t>28.25.14.119</t>
  </si>
  <si>
    <t>Установка воздухоразделения БР№3</t>
  </si>
  <si>
    <t>23.20.13.190, 23.64.10.110</t>
  </si>
  <si>
    <t>Огнеупорные материалы</t>
  </si>
  <si>
    <t>166                  168</t>
  </si>
  <si>
    <t>КГ Т</t>
  </si>
  <si>
    <t>133,352;                        2,200</t>
  </si>
  <si>
    <t>Клапаны КИП</t>
  </si>
  <si>
    <t>25.99.11.193</t>
  </si>
  <si>
    <t>Душ аварийный</t>
  </si>
  <si>
    <t>июль 2022</t>
  </si>
  <si>
    <t>КОРРЕКТИРОВКА № 33 ПЛАНА ПРОВЕДЕНИЯ ПРОЦЕДУР ЗАКУПОК МТР НА 2023 г. от «23» июня 2022г.</t>
  </si>
  <si>
    <t>28.15.10.110   28.15.10.112
28.15.10.123   28.15.10.111
28.15.10.114   28.15.10.120
28.15.10.112   28.15.10.113</t>
  </si>
  <si>
    <t>Подшипники</t>
  </si>
  <si>
    <t>КОРРЕКТИРОВКА № 34 ПЛАНА ПРОВЕДЕНИЯ ПРОЦЕДУР ЗАКУПОК МТР НА 2023 г. от «30» июня 2022г.</t>
  </si>
  <si>
    <t>Комплект внутреннего устройства колонны I-К-1</t>
  </si>
  <si>
    <t>Аппараты воздушного охлаждения поз. А-105, А-106 
для установки замедленного коксования (УЗК) Комплекса глубокой переработки нефти</t>
  </si>
  <si>
    <t>28.99.39.190; 28.13.14.110.</t>
  </si>
  <si>
    <t>1
74</t>
  </si>
  <si>
    <t>Март, 2023</t>
  </si>
  <si>
    <t>Блоки и клапаны ППК</t>
  </si>
  <si>
    <t>Январь - Август 2023</t>
  </si>
  <si>
    <t>ЗИП к ГДУ</t>
  </si>
  <si>
    <t>Задвижки с э/приводом</t>
  </si>
  <si>
    <t>Январь - Май 2023</t>
  </si>
  <si>
    <t>КОРРЕКТИРОВКА № 35 ПЛАНА ПРОВЕДЕНИЯ ПРОЦЕДУР ЗАКУПОК МТР НА 2023 г. от «07» июля 2022г.</t>
  </si>
  <si>
    <t>28.14.13.142</t>
  </si>
  <si>
    <t>Краны шаровые с электроприводом</t>
  </si>
  <si>
    <t>соответствие требованиям ПДО,
заказной документации</t>
  </si>
  <si>
    <t xml:space="preserve">Тарелки, детали, насадки колонны К-21 </t>
  </si>
  <si>
    <t>прямой с обоснованием</t>
  </si>
  <si>
    <t>28.22.14.121, 28.22.14.123, 28.22.14.121, 28.22.11.111, 28.22.18.390</t>
  </si>
  <si>
    <t>ГПМ</t>
  </si>
  <si>
    <t>28.25.12.110</t>
  </si>
  <si>
    <t>Установка приточная, установка вытяжная</t>
  </si>
  <si>
    <t>28.15.10.110   28.15.10.111 
28.15.10.111   28.15.10.116</t>
  </si>
  <si>
    <t xml:space="preserve">ШТ </t>
  </si>
  <si>
    <t>январт 2023</t>
  </si>
  <si>
    <t>Системы управления установками пенного пожаротушения</t>
  </si>
  <si>
    <t>29.32.30.390   28.13.31.110</t>
  </si>
  <si>
    <t>Запасные части к оборудованию Sundyne</t>
  </si>
  <si>
    <t>28
27</t>
  </si>
  <si>
    <t>Преобразователи давления</t>
  </si>
  <si>
    <t>9
36</t>
  </si>
  <si>
    <t>Внутренние устрйства Т-33, Х-22</t>
  </si>
  <si>
    <t>Сканеры пламени</t>
  </si>
  <si>
    <t>11
7</t>
  </si>
  <si>
    <t>Регуляторы температуры</t>
  </si>
  <si>
    <t>Запчасти для клапанов КИП</t>
  </si>
  <si>
    <t>99
734</t>
  </si>
  <si>
    <t>32.10.10.501</t>
  </si>
  <si>
    <t>Датчики осевого сдвига</t>
  </si>
  <si>
    <t>КОРРЕКТИРОВКА № 36 ПЛАНА ПРОВЕДЕНИЯ ПРОЦЕДУР ЗАКУПОК МТР НА 2023 г. от «14» июля 2022г.</t>
  </si>
  <si>
    <t>Система автоматической выгрузки пыли</t>
  </si>
  <si>
    <t>28.12.12.000</t>
  </si>
  <si>
    <t>Насос плунжерный</t>
  </si>
  <si>
    <t>КОРРЕКТИРОВКА № 37 ПЛАНА ПРОВЕДЕНИЯ ПРОЦЕДУР ЗАКУПОК МТР НА 2023 г. от «21» июля 2022г.</t>
  </si>
  <si>
    <t xml:space="preserve">Специализированная запорная арматура с электроприводом </t>
  </si>
  <si>
    <t>Комплектное электрооборудование 0,4кВ для ТП-314 (цех № 1, установка «ВТ-3»).</t>
  </si>
  <si>
    <t>Июль - Август 2022</t>
  </si>
  <si>
    <t>Компрессор природного газа 0103-К-301А/В</t>
  </si>
  <si>
    <t xml:space="preserve">Клапаны переключения коксовых камер 0101-HV-101/102 </t>
  </si>
  <si>
    <t>28.21.13.119</t>
  </si>
  <si>
    <t xml:space="preserve">Печь парового риформинга 0103-Н-301 </t>
  </si>
  <si>
    <t>Реакторы поз. 0103-R-301, 0103-R-302 А/В и 0103-R-303 установки производства водорода Комплекса глубокой переработки нефти</t>
  </si>
  <si>
    <t>Блок КЦА 0103-U-201 УПВ КГПН</t>
  </si>
  <si>
    <t>Радарные уровнемеры</t>
  </si>
  <si>
    <t>КОРРЕКТИРОВКА № 38 ПЛАНА ПРОВЕДЕНИЯ ПРОЦЕДУР ЗАКУПОК МТР НА 2023 г. от «28» июля 2022г.</t>
  </si>
  <si>
    <t>Система хранения и дозирования пенообразователя Е-122</t>
  </si>
  <si>
    <t>Анкера, армирующие иголки (волокна)</t>
  </si>
  <si>
    <t>839,                 166</t>
  </si>
  <si>
    <t>КМП,                  КГ</t>
  </si>
  <si>
    <t>11760,                          2984</t>
  </si>
  <si>
    <t>КОРРЕКТИРОВКА № 39 ПЛАНА ПРОВЕДЕНИЯ ПРОЦЕДУР ЗАКУПОК МТР НА 2023 г. от «04» августа 2022г.</t>
  </si>
  <si>
    <t>25.93.15.120</t>
  </si>
  <si>
    <t>Электроды</t>
  </si>
  <si>
    <t>Установка насосная ЦН-120/1,2,3</t>
  </si>
  <si>
    <t>28.14.11.130; 28.14.13.142</t>
  </si>
  <si>
    <t>Клапаны и затворы</t>
  </si>
  <si>
    <t>Компенсаторы</t>
  </si>
  <si>
    <t>ШТ, КМП</t>
  </si>
  <si>
    <t>Февраль - май 2023</t>
  </si>
  <si>
    <t>28.14.11.120</t>
  </si>
  <si>
    <t>Конденсатоотводчики</t>
  </si>
  <si>
    <t>Январь - август 2023</t>
  </si>
  <si>
    <t>28.29.12.130</t>
  </si>
  <si>
    <t>Фильтры ФПТ</t>
  </si>
  <si>
    <t>Емкостное оборудование УПВ</t>
  </si>
  <si>
    <t>Деаэраторы УПВ</t>
  </si>
  <si>
    <t>Насосное оборудование установки производства водорода Комплекса глубокой переработки нефти</t>
  </si>
  <si>
    <t>Сентябрь 2023 - январь 2024</t>
  </si>
  <si>
    <t>КОРРЕКТИРОВКА № 40 ПЛАНА ПРОВЕДЕНИЯ ПРОЦЕДУР ЗАКУПОК МТР НА 2023 г. от «11» августа 2022г.</t>
  </si>
  <si>
    <t>Емкостное оборудование УПС</t>
  </si>
  <si>
    <t>796
 839</t>
  </si>
  <si>
    <t>ШТ
 КМП</t>
  </si>
  <si>
    <t>25
 1</t>
  </si>
  <si>
    <t>Август - сентябрь 2023</t>
  </si>
  <si>
    <t>Оборудование КИП Шкафы КИП и чехлы КИП</t>
  </si>
  <si>
    <t>796 
839</t>
  </si>
  <si>
    <t>6
 10</t>
  </si>
  <si>
    <t>28.25.11.110  28.99.39.190  28.25.14.126</t>
  </si>
  <si>
    <t>Внутреннее устройство Д-101, Х-21/2 Емкости хранения Е-1/4, Е-2/6, Каплеуловители</t>
  </si>
  <si>
    <t>839
 796</t>
  </si>
  <si>
    <t>КМП
 ШТ</t>
  </si>
  <si>
    <t>2
 72</t>
  </si>
  <si>
    <t>Март - июль 2023</t>
  </si>
  <si>
    <t>28.14.11.140  28.14.13.120  28.14.13.130</t>
  </si>
  <si>
    <t>Арматура Class 800</t>
  </si>
  <si>
    <t>Апрель - май 2023</t>
  </si>
  <si>
    <t>КОРРЕКТИРОВКА № 41 ПЛАНА ПРОВЕДЕНИЯ ПРОЦЕДУР ЗАКУПОК МТР НА 2023 г. от «18» августа 2022г.</t>
  </si>
  <si>
    <t>28.14.13.120, 28.14.13.142</t>
  </si>
  <si>
    <t xml:space="preserve">Задвижки </t>
  </si>
  <si>
    <t xml:space="preserve">191                                                    904 </t>
  </si>
  <si>
    <t>42.21.13.190</t>
  </si>
  <si>
    <t xml:space="preserve">Канализационная насосная станция (КНС) 0715-U-700 </t>
  </si>
  <si>
    <t>26.40.33.110</t>
  </si>
  <si>
    <t>Система видеонаблюдения для «Блока аминовой очистки топливного газа и регенерации амина»</t>
  </si>
  <si>
    <t>Регулирующие клапаны</t>
  </si>
  <si>
    <t>22.21.21.129</t>
  </si>
  <si>
    <t>Царги Ду1800, установка УПСК</t>
  </si>
  <si>
    <t>26.51.53.110, 26.51.53.140</t>
  </si>
  <si>
    <t>Анализатор для анализа кислорода и окиси углерода</t>
  </si>
  <si>
    <t>Январь, Аапрель 2023</t>
  </si>
  <si>
    <t>26.51.53.110</t>
  </si>
  <si>
    <t>Детекторы газовые, НКПР</t>
  </si>
  <si>
    <t>Август 2022;            Февраль 2023</t>
  </si>
  <si>
    <t>Апрель - Май 2023;               Май 2024</t>
  </si>
  <si>
    <t>КОРРЕКТИРОВКА № 42 ПЛАНА ПРОВЕДЕНИЯ ПРОЦЕДУР ЗАКУПОК МТР НА 2023 г. от «25» августа 2022г.</t>
  </si>
  <si>
    <t>23.64.10.110</t>
  </si>
  <si>
    <t>Торкрет-бетон</t>
  </si>
  <si>
    <t>Расходомеры, уровнемеры, контакторы уровня</t>
  </si>
  <si>
    <t>Блок пакета пластин Т-312А</t>
  </si>
  <si>
    <t xml:space="preserve">
28.25.11.110; 28.99.39.190</t>
  </si>
  <si>
    <t>Внутренние устройства I-Т-2,        I-Т-16, Т-27_2, Т-6, Т-7_1 и    секции АВО ХВ-2_1, Х-2_3</t>
  </si>
  <si>
    <t>11
2</t>
  </si>
  <si>
    <t>Пакет пластин и уплотнений теплообменника M15-MFG</t>
  </si>
  <si>
    <t>11.07.19.190</t>
  </si>
  <si>
    <t>Вода питьевая бутилированная 1,5л</t>
  </si>
  <si>
    <t>Январь - декабрь 2023</t>
  </si>
  <si>
    <t xml:space="preserve">13.20.20.110,  13.20.46.000,  13.92.22.110,  13.92.29.110,  13.95.10.121,  13.96.14.190,  28.25.12.190,  13.96.16.170,  13.96.16.190 </t>
  </si>
  <si>
    <t>Ткани технические, материалы обтирочные, ветошь - путанка</t>
  </si>
  <si>
    <t>006                           018                        055                       166                                796</t>
  </si>
  <si>
    <t>М                                     МП                                    М2                           КГ                           ШТ</t>
  </si>
  <si>
    <t>4995                         4360                             3460                             17700                                42950</t>
  </si>
  <si>
    <t>Январь - сентябрь 2023</t>
  </si>
  <si>
    <t>21
9</t>
  </si>
  <si>
    <t>Расходомеры, уровнемеры, сигнализаторы уровня</t>
  </si>
  <si>
    <t>6
18</t>
  </si>
  <si>
    <t>24.20.13.110
24.20.13.140
24.20.13.160
24.20.11.000
24.20.40.000
25.99.29.190</t>
  </si>
  <si>
    <t>006                     796</t>
  </si>
  <si>
    <t>М,                 ШТ</t>
  </si>
  <si>
    <t>5451,91                       8686</t>
  </si>
  <si>
    <t>КОРРЕКТИРОВКА № 43 ПЛАНА ПРОВЕДЕНИЯ ПРОЦЕДУР ЗАКУПОК МТР НА 2023 г. от «01» сентября 2022г.</t>
  </si>
  <si>
    <t>19.20.29.119, 19.20.29.120, 19.20.29.130, 19.20.29.160, 19.20.29.190, 19.20.29.211, 20.14.71.160</t>
  </si>
  <si>
    <t>Масла, смазки</t>
  </si>
  <si>
    <t>796
168</t>
  </si>
  <si>
    <t xml:space="preserve">ШТ
Т
</t>
  </si>
  <si>
    <t>2256                             14,830</t>
  </si>
  <si>
    <t>19.20.25.112, 19.20.29.210, 19.20.29.211, 19.20.29.213, 20.30.22.170, 20.30.22.220, 20.41.44.190, 20.59.41.000, 20.59.43.110, 20.59.43.120, 20.59.59.000, 23.91.11.190</t>
  </si>
  <si>
    <t>Автохимия, ГСМ</t>
  </si>
  <si>
    <t>166              112           796</t>
  </si>
  <si>
    <t>КГ                                 Л                                            ШТ</t>
  </si>
  <si>
    <t xml:space="preserve">319                          1500                                1580   </t>
  </si>
  <si>
    <t>19.20.29.190, 19.20.29.211, 19.20.29.212, 20.16.59.210, 20.30.22.170, 20.30.22.220, 20.52.10.110, 20.52.10.140, 20.52.10.190, 20.59.41.000, 20.59.56.110, 20.59.59.000</t>
  </si>
  <si>
    <t>Клеи, герметики</t>
  </si>
  <si>
    <t>839                               796</t>
  </si>
  <si>
    <t>КМП            ШТ</t>
  </si>
  <si>
    <t>3                             1666</t>
  </si>
  <si>
    <t>13.94.11.130, 13.96.14.121, 13.96.16.130, 19.20.29.211, 22.19.30.137, 25.73.30.176, 25.99.29.190, 26.30.50.122, 26.30.60.190, 27.11.26.000, 28.25.12.190, 28.29.22.110, 28.29.22.190, 28.99.52.000</t>
  </si>
  <si>
    <t>Противопожарные материалы</t>
  </si>
  <si>
    <t>25.93.11.120, 25.93.11.140, 25.93.17.110</t>
  </si>
  <si>
    <t>Грузоподъёмные материалы</t>
  </si>
  <si>
    <t>006        796</t>
  </si>
  <si>
    <t>М                     ШТ</t>
  </si>
  <si>
    <t>95                               587</t>
  </si>
  <si>
    <t>19.20.29.211, 20.30.11.110, 20.30.12.130, 20.30.12.140, 20.30.22.110, 20.30.22.220</t>
  </si>
  <si>
    <t>Лакокрасочные материалы</t>
  </si>
  <si>
    <t>166        796</t>
  </si>
  <si>
    <t>КГ                      ШТ</t>
  </si>
  <si>
    <t>95                                  587</t>
  </si>
  <si>
    <t>16.24.11.110, 16.29.11.110, 22.21.30.120, 22.21.30.130, 22.22.11.000, 22.22.12.000, 22.22.19.000, 22.29.21.000,22.29.21.000, 25.91.11.000, 25.92.12.000, 25.94.12.190, 25.91.11.000, 25.92.12.000, 25.94.12.190</t>
  </si>
  <si>
    <t>Поддоны, упаковочные материалы, тара</t>
  </si>
  <si>
    <t xml:space="preserve">166                  113                  796                  798   </t>
  </si>
  <si>
    <t>КГ                  М3                  ШТ      ТЫС.ШТ</t>
  </si>
  <si>
    <t xml:space="preserve">2196                                      1                                           746638                                      216   </t>
  </si>
  <si>
    <t>25.73.50.110</t>
  </si>
  <si>
    <t>Форма для литья парафина</t>
  </si>
  <si>
    <t xml:space="preserve"> ШТ</t>
  </si>
  <si>
    <t xml:space="preserve"> Сентябрь 2023</t>
  </si>
  <si>
    <t>Системы удаленного ввода</t>
  </si>
  <si>
    <t>Запчасти для оборудования КИП</t>
  </si>
  <si>
    <t>839
796
006</t>
  </si>
  <si>
    <t>ШТ
КМП
М</t>
  </si>
  <si>
    <t>537
13
94</t>
  </si>
  <si>
    <t>24.10.21.140, 24.10.21.141,
24.10.34.000, 24.10.36.000, 24.10.52.000, 24.10.62.210, 24.10.64.121, 24.10.64.123,
24.10.71.130, 24.10.73.111,
24.10.80.190, 24.31.20.110,
24.42.22.135, 24.42.24.110,
24.43.24.120, 24.44.22.110,
24.44.24.110, 24.44.26.120,
25.73.60.190, 25.93.13.112,
25.99.29.190</t>
  </si>
  <si>
    <t>Металлопрокат</t>
  </si>
  <si>
    <t>КГ                          ШТ</t>
  </si>
  <si>
    <t>205 076,450                       461</t>
  </si>
  <si>
    <t>669
61</t>
  </si>
  <si>
    <t>20.20.14.000, 20.59.52.140,
20.59.52.190, 20.59.52.191,
20.59.52.192 , 20.59.59.000,
20.59.52.194, 20.59.52.199,
26.51.53.190, 21.10.60.194,</t>
  </si>
  <si>
    <t>Химические реактивы</t>
  </si>
  <si>
    <t>163
166
839
8751
112
778
796</t>
  </si>
  <si>
    <t>Г
КГ
КМП
КОР
Л
УПК
ШТ</t>
  </si>
  <si>
    <t>103
4491,809
40
144
70702
112
1926</t>
  </si>
  <si>
    <t>Январь-декабрь 2023</t>
  </si>
  <si>
    <t>17.23.14.110, 32.99.15.120, 25.99.29.190, 17.29.19.190, 22.29.29.190, 17.23.13.199, 25.93.14.120, 32.99.15.140, 32.99.12.120, 17.23.13.130, 17.23.13.193, 22.19.73.120, 13.99.11.130, 25.93.14.140, 22.29.25.000, 17.12.14.130</t>
  </si>
  <si>
    <t>Канцелярские товары, бумага для офисной техники</t>
  </si>
  <si>
    <t xml:space="preserve">839                                  736                               796                                778                  </t>
  </si>
  <si>
    <t>КМП                             РУЛ                            ШТ                       УПК</t>
  </si>
  <si>
    <t>1                                        1                                31 397                                5 613</t>
  </si>
  <si>
    <t>Сентябрь 2022</t>
  </si>
  <si>
    <t>Январь - октябрь 2023</t>
  </si>
  <si>
    <t xml:space="preserve">Катализатор риформинга Л-35/11-300 </t>
  </si>
  <si>
    <t>20.59.52.190</t>
  </si>
  <si>
    <t>Флокулянты для цеха № 12</t>
  </si>
  <si>
    <t>Январь 2023 - сентябрь 2024</t>
  </si>
  <si>
    <t>Адсорбенты УПВ 1, 2</t>
  </si>
  <si>
    <t>20.59.52.190, 20.59.42.140</t>
  </si>
  <si>
    <t xml:space="preserve">Реагент для установок ВТ, Реагент для обработки Т-20, Присадка-поглотитель H2S </t>
  </si>
  <si>
    <t>Шары фарфоровые, кольца Палля</t>
  </si>
  <si>
    <t>166, 113, 168</t>
  </si>
  <si>
    <t>КГ                                М3                                     Т</t>
  </si>
  <si>
    <t>5800                              7,100                            1,700</t>
  </si>
  <si>
    <t>Февраль, март, октябрь 2023</t>
  </si>
  <si>
    <t>25.94.11.130, 24.20.40.000, 25.94.12.110, 25.94.11.140, 25.94.11.110, 25.99.29.190, 25.94.11.120, 25.94.12.130, 25.94.12.190</t>
  </si>
  <si>
    <t>Крепеж, метизы</t>
  </si>
  <si>
    <t>839                    166                       796                             778</t>
  </si>
  <si>
    <t>КМП                           КГ                            ШТ                        УПАК</t>
  </si>
  <si>
    <t>80                                    398,61                                    265404                               1</t>
  </si>
  <si>
    <t>Февраль - март 2023</t>
  </si>
  <si>
    <t>КОРРЕКТИРОВКА № 44 ПЛАНА ПРОВЕДЕНИЯ ПРОЦЕДУР ЗАКУПОК МТР НА 2023 г. от «08» сентября 2022г.</t>
  </si>
  <si>
    <t>166, 839</t>
  </si>
  <si>
    <t>КГ, ШТ</t>
  </si>
  <si>
    <t>24.20.40.000; 24.34.12.000
24.34.13.120; 24.42.22.130
25.72.14.190; 25.93.13.110
25.93.13.112; 25.94.11.110
25.94.11.130; 25.94.11.140
25.94.12.130; 25.99.29.190
26.60.14.110; 28.14.11.140
29.32.30.110; 29.32.30.390
32.99.59.000</t>
  </si>
  <si>
    <t>Металлоизделия, хомуты, металлоизделия по европейским стандартам, сетка, проволока</t>
  </si>
  <si>
    <t xml:space="preserve">796; 839
778; 166
055; 006
</t>
  </si>
  <si>
    <t xml:space="preserve">КМП; КГ
М; М2
ШТ; УПК
</t>
  </si>
  <si>
    <t xml:space="preserve">656; 583
5; 267
5087; 2
</t>
  </si>
  <si>
    <t>Февраль-март 2023</t>
  </si>
  <si>
    <t>Отсечные, регулирующие клапаны</t>
  </si>
  <si>
    <t>4
18</t>
  </si>
  <si>
    <t>Февраль - апрель 2023</t>
  </si>
  <si>
    <t>14.12.11.120; 14.12.12.120; 14.12.30.121; 14.12.30.131; 14.12.30.141; 14.12.30.150; 14.19.12.190; 14.19.42.141; 14.31.10.111; 15.20.29.190; 15.20.32.123; 32.99.11.160</t>
  </si>
  <si>
    <t>Форменное обмундирование для специаличтов Цеха № 24</t>
  </si>
  <si>
    <t>796
715</t>
  </si>
  <si>
    <t>311
89</t>
  </si>
  <si>
    <t>27.20.11.000; 27.20.23.190</t>
  </si>
  <si>
    <t>Элементы питания</t>
  </si>
  <si>
    <t xml:space="preserve">23.99.19.190; 27.90.13.129
13.96.16.190; 28.29.23.110
26.51.82.190; 26.51.85.130
25.99.11.191; 22.19.73.114
22.19.73.140; 28.13.32.110
28.25.14.129
</t>
  </si>
  <si>
    <t>Прокладки, уплотнения для теплообменников, кольца сальниковые из ТРГ, прокладки Caldo</t>
  </si>
  <si>
    <t>Январь-март 2023</t>
  </si>
  <si>
    <t>ГСО ПГС и источники микропотока</t>
  </si>
  <si>
    <t>Январь-сентябрь 2023</t>
  </si>
  <si>
    <t>Герметизаторы</t>
  </si>
  <si>
    <t>Февраль 2023</t>
  </si>
  <si>
    <t>26.51.52.130, 26.51.51.110, 26.51.70.190, 28.14.11.120, 26.51.53.150, 26.51.52.190, 26.51.82.190, 29.32.30.171</t>
  </si>
  <si>
    <t>Манометры, термометры, термопреобразователи для технологических объектов Гидрокрекинг, АВТ-3, КМ-2, 25/7, Л-24/6, ЛГ-35/11, ВТ-6 ПАО «Славнефть-ЯНОС».</t>
  </si>
  <si>
    <t>796           839</t>
  </si>
  <si>
    <t>1055
4</t>
  </si>
  <si>
    <t>Январь-август 2023</t>
  </si>
  <si>
    <t>22.19.73.111; 22.19.40.110; 22.19.73.119; 22.19.10.000; 22.19.73.112; 22.19.20.120; 22.19.40.129; 22.19.40.122; 22.19.40.123; 27.33.14.000; 22.21.29.120; 22.19.30.136; 22.19.30.139; 28.13.32.110; 22.19.30.133</t>
  </si>
  <si>
    <t>Резино-технические изделия</t>
  </si>
  <si>
    <t>166         839          055        018          796</t>
  </si>
  <si>
    <t>КГ                                             М                                 М2                                  МП                                  ШТ</t>
  </si>
  <si>
    <t>1.452                           19.451                           30                                 1.230                              1.647</t>
  </si>
  <si>
    <t>20.16.59.320,20.59.56.150,20.59.59.000</t>
  </si>
  <si>
    <t>Реагенты и адсорбенты для цеха №17</t>
  </si>
  <si>
    <t>113, 839, 796, 168</t>
  </si>
  <si>
    <t xml:space="preserve">М3, КМП, ШТ, Т  </t>
  </si>
  <si>
    <t>2,7;  2; 52; 5,4</t>
  </si>
  <si>
    <t>Март-август 2023</t>
  </si>
  <si>
    <t>ЗИП к компрессорному оборудованию</t>
  </si>
  <si>
    <t>396
284</t>
  </si>
  <si>
    <t>Июль 2023</t>
  </si>
  <si>
    <t>Катализатора для R-303 Мокрый катализ, Катализатора окисления для МК-2 для Цеха № 5.</t>
  </si>
  <si>
    <t>Март-апрель 2023</t>
  </si>
  <si>
    <t>28.13.32.110    28.13.32.120
28.11.31.000   29.32.30.390</t>
  </si>
  <si>
    <t>165
132</t>
  </si>
  <si>
    <t>28.13.31.110    28.29.82.110
28.13.32.130</t>
  </si>
  <si>
    <t>362
10</t>
  </si>
  <si>
    <t>Апрель-декабрь 2023</t>
  </si>
  <si>
    <t xml:space="preserve">23.99.19.190; 27.90.13.129
20.16.30.190; 22.21.10.130
08.99.29.151; 23.99.14.130
22.21.10.120; 28.14.20.000
</t>
  </si>
  <si>
    <t>Уплотнительные материалы</t>
  </si>
  <si>
    <t>166
796
018
006
055</t>
  </si>
  <si>
    <t xml:space="preserve">КГ           ШТ
МП                М
М2
</t>
  </si>
  <si>
    <t xml:space="preserve">18745,80                     120
5195                           150
1451
</t>
  </si>
  <si>
    <t>20.59.56.150, 20.59.52.190</t>
  </si>
  <si>
    <t>Реагенты</t>
  </si>
  <si>
    <t xml:space="preserve">      КМП  </t>
  </si>
  <si>
    <t>2023 - 2026</t>
  </si>
  <si>
    <t>26.51.33.199; 25.73.60.190; 25.73.30.243; 26.51.33.141; 26.51.33.190; 26.51.33.129; 26.51.33.143; 26.51.52.120; 25.93.15.120; 26.51.33.123; 26.51.33.121</t>
  </si>
  <si>
    <t>Измерительный инструмент</t>
  </si>
  <si>
    <t>28.14.11.140, 25.99.11.191, 25.99.29.190</t>
  </si>
  <si>
    <t>Блок и пружины ППК</t>
  </si>
  <si>
    <t>839                            796</t>
  </si>
  <si>
    <t>КМП                            ШТ</t>
  </si>
  <si>
    <t>1                                  107</t>
  </si>
  <si>
    <t>Февраль - декабрь 2023</t>
  </si>
  <si>
    <t>22.19.30.133
25.99.29.190</t>
  </si>
  <si>
    <t>Металлорукава</t>
  </si>
  <si>
    <t>796; 839
006</t>
  </si>
  <si>
    <t xml:space="preserve">КМП; М
ШТ
</t>
  </si>
  <si>
    <t>3; 216
144</t>
  </si>
  <si>
    <t>20.16.30.190</t>
  </si>
  <si>
    <t>Втулки СУПЕРФЛУВИС</t>
  </si>
  <si>
    <t>25.73.60.190; 28.41.40.000; 32.99.11.192; 28.99.39.190; 22.19.73.111; 22.21.29.120; 25.73.60.150; 25.73.60.150; 25.73.40.271; 25.73.30.290; 28.29.12.135</t>
  </si>
  <si>
    <t>Расходный материал для оборудования DURMA</t>
  </si>
  <si>
    <t>12                           808</t>
  </si>
  <si>
    <t>28.14.13.130, 28.14.11.140, 28.14.11.130, 28.25.20.119</t>
  </si>
  <si>
    <t xml:space="preserve">Вентили и клапаны </t>
  </si>
  <si>
    <t>17                                185</t>
  </si>
  <si>
    <t>11
889</t>
  </si>
  <si>
    <t>Март - май 2023</t>
  </si>
  <si>
    <t>17.29.11.110,  22.29.21.000,  22.29.22.000,  22.29.29.190,  25.99.29.190,  27.90.70.000</t>
  </si>
  <si>
    <t>Знаки, плакаты ТБ, таблички, этикетки</t>
  </si>
  <si>
    <t>22.19.73.111    28.13.32.110
28.15.26.130</t>
  </si>
  <si>
    <t xml:space="preserve">Резинотехнические изделия </t>
  </si>
  <si>
    <t xml:space="preserve">Защитный слой катализатора </t>
  </si>
  <si>
    <t>23.91.11.190; 25.73.60.190; 23.91.12.120; 25.99.29.190; 23.91.11.140; 25.73.40.160; 25.73.40.271; 25.73.40.141; 28.41.40.000; 25.73.40.121; 25.73.40.120; 25.73.40.112; 25.73.30.165; 25.73.20.110; 25.73.40.276; 25.73.40.130; 25.73.40.260; 25.73.40.272; 25.73.40.111; 25.73.40.110; 25.73.40.161; 25.73.40.162; 28.24.21.000</t>
  </si>
  <si>
    <t>Инструмент</t>
  </si>
  <si>
    <t>839                        006                             796</t>
  </si>
  <si>
    <t>КМП                                        М                                  ШТ</t>
  </si>
  <si>
    <t>25                                     180                                12.798</t>
  </si>
  <si>
    <t>Январь - февраль 2023</t>
  </si>
  <si>
    <t>20.59.56.150, 20.14.23.111, 20.14.23.110, 20.59.52.194, 20.59.54.110, 20.59.56.150</t>
  </si>
  <si>
    <t>Тринатрийфосфат, перхлорэтилен, уголь, диметилдисульфид, этиленгликол.</t>
  </si>
  <si>
    <t>166, 168</t>
  </si>
  <si>
    <t>КГ,Т</t>
  </si>
  <si>
    <t>74.280; 6,205</t>
  </si>
  <si>
    <t>Глина активная для установки Л-35/6.</t>
  </si>
  <si>
    <t>25.73.30.290</t>
  </si>
  <si>
    <t xml:space="preserve">Ключи радиусные, монтажек металлических </t>
  </si>
  <si>
    <t>25.73.60.190; 25.73.30.299; 25.73.30.290; 25.73.30.164; 25.73.30.161; 28.30.86.110; 25.73.30.171; 25.73.30.173; 25.73.30.170; 25.73.30.160.</t>
  </si>
  <si>
    <t>839                          796</t>
  </si>
  <si>
    <t>КМП                         ШТ</t>
  </si>
  <si>
    <t>114                             2.560</t>
  </si>
  <si>
    <t>Январь-февраль 2023</t>
  </si>
  <si>
    <t>19.20.32.190 ;20.11.11.110
20.11.11.120; 20.11.11.131
20.11.11.140; 20.11.11.150
20.11.12.110; 20.14.11.126</t>
  </si>
  <si>
    <t>Газы технические</t>
  </si>
  <si>
    <t>25.73.30.290, 26.51.84.110, 26.51.53.110, 29.32.30.390, 26.51.45.190, 26.51.51.110, 26.51.53.190, 28.29.31.111, 26.30.50.113, 26.51.52.190</t>
  </si>
  <si>
    <t>Газоанализаторы стационарные и портативные, сигнализаторы, запчасти и принадлежности к аналитическому оборудованию, РН-метры</t>
  </si>
  <si>
    <t>839 
796</t>
  </si>
  <si>
    <t>162 
395</t>
  </si>
  <si>
    <t>Февраль - октябрь 2023</t>
  </si>
  <si>
    <t>28.25.11.110, 28.25.12.190, 28.25.12.110, 25.73.60.190, 28.25.14.111</t>
  </si>
  <si>
    <t>Вентиляционное оборудование и принадлежности</t>
  </si>
  <si>
    <t>796 
736</t>
  </si>
  <si>
    <t>ШТ 
РУЛ</t>
  </si>
  <si>
    <t>83 
1</t>
  </si>
  <si>
    <t>29.32.30.390, 27.20.21.000, 27.20.23.190, 27.20.22.000, 27.33.13.110, 22.19.40.120, 28.99.39.190, 22.11.13.110, 22.11.11.000, 32.91.19.110</t>
  </si>
  <si>
    <t>Автозапчасти, шины пневматические</t>
  </si>
  <si>
    <t>4 
1200</t>
  </si>
  <si>
    <t>27.33.13.130, 27.32.13.141, 27.32.13.148, 27.32.13.191, 27.32.13.124, 27.31.11.000, 27.32.13.152, 27.33.13.190, 26.51.12.190, 27.33.13.120, 27.32.13.131, 27.32.13.135, 28.99.52.000, 28.99.39.190, 27.32.13.143</t>
  </si>
  <si>
    <t>Кабельная продукция</t>
  </si>
  <si>
    <t>006 
778 
796</t>
  </si>
  <si>
    <t>М 
УПК 
ШТ</t>
  </si>
  <si>
    <t>3867 
8 
1555</t>
  </si>
  <si>
    <t>25.11.23.119</t>
  </si>
  <si>
    <t>Комплектующие модульных сборно-разборных лесов</t>
  </si>
  <si>
    <t>соответствие требованиям ПДО</t>
  </si>
  <si>
    <t>Апрель 2023</t>
  </si>
  <si>
    <t>28.14.20.000, 28.14.13.142</t>
  </si>
  <si>
    <t>комплектующие REMOSA и HYDAC, заслонки PIETRO FIORENTINI</t>
  </si>
  <si>
    <t>10                              61</t>
  </si>
  <si>
    <t>Февраль-май 2023</t>
  </si>
  <si>
    <t>27.33.13.169</t>
  </si>
  <si>
    <t xml:space="preserve">Электротехническая продукция для ремонтно-эксплуатационных нужд </t>
  </si>
  <si>
    <t>1
6 469</t>
  </si>
  <si>
    <t>25.73.60.190; 25.73.30.230; 25.73.30.164, 25.73.30.184; 28.99.39.190; 25.73.30.161; 28.22.13.110; 28.22.18.390; 25.73.30.299; 25.73.30.290; 25.73.30.144; 22.21.29.120; 25.73.30.110; 28.29.60.000; 25.73.30.170; 25.73.30.140; 25.73.40.290; 25.73.30.176; 28.13.11.110; 28.24.12.110; 28.41.40.000; 24.43.24.130; 25.73.40.151; 16.29.11.110; 25.73.30.223; 26.51.86.120; 16.23.19.000</t>
  </si>
  <si>
    <t>839                                               166                           796</t>
  </si>
  <si>
    <t>КМП                                КГ                                    ШТ</t>
  </si>
  <si>
    <t>121                                  30                                1.530</t>
  </si>
  <si>
    <t>Январь - март 2023</t>
  </si>
  <si>
    <t>28.15.21.111      28.99.39.190
28.29.13.110</t>
  </si>
  <si>
    <t xml:space="preserve">Запасные части к мойке трубных пучков </t>
  </si>
  <si>
    <t>796
018</t>
  </si>
  <si>
    <t>МП
ШТ</t>
  </si>
  <si>
    <t>92
717</t>
  </si>
  <si>
    <t>22.22.11.000, 23.19.26.000, 23.91.11.190</t>
  </si>
  <si>
    <t>Дробь, стекла</t>
  </si>
  <si>
    <t>796
166</t>
  </si>
  <si>
    <t>ШТ  КГ</t>
  </si>
  <si>
    <t>250     148</t>
  </si>
  <si>
    <t>28.22.11.111    25.73.60.111
28.22.13.110    28.22.11.111
28.22.11.111    28.99.39.190
28.22.18.390    35.50.10.112</t>
  </si>
  <si>
    <t>Грузоподъёмные механизмы</t>
  </si>
  <si>
    <t>2
118</t>
  </si>
  <si>
    <t>Март - апрель 2023</t>
  </si>
  <si>
    <t>19.20.</t>
  </si>
  <si>
    <t>Ручной инструмент, комплектующие к моечному оборудованию, инструмент (бензо, пневмо, гидро, электро) и расходные материалы</t>
  </si>
  <si>
    <t>796                                006                                839</t>
  </si>
  <si>
    <t>КМП                                М                                    ШТ</t>
  </si>
  <si>
    <t>175                                       1.550                            1.046</t>
  </si>
  <si>
    <t>Оборудование КИП</t>
  </si>
  <si>
    <t>КОРРЕКТИРОВКА № 45 ПЛАНА ПРОВЕДЕНИЯ ПРОЦЕДУР ЗАКУПОК МТР НА 2023 г. от «15» сентября 2022г.</t>
  </si>
  <si>
    <t>22.19.30.120
28.15.26.190
28.99.39.190</t>
  </si>
  <si>
    <t>Запасные части к наливным устройствам (ОМС)</t>
  </si>
  <si>
    <t>28.13.32.110
28.15.24.119
28.15.24.120
28.99.39.190</t>
  </si>
  <si>
    <t>Запасные части к кристаллизаторам</t>
  </si>
  <si>
    <t>12
448</t>
  </si>
  <si>
    <t xml:space="preserve"> Март 2023</t>
  </si>
  <si>
    <t xml:space="preserve">Ороситель градирни </t>
  </si>
  <si>
    <t>28.29.12.131
28.25.14.129</t>
  </si>
  <si>
    <t>Запасные части для вакуум-фильтров</t>
  </si>
  <si>
    <t>Рабочие колеса и лопасти</t>
  </si>
  <si>
    <t>6
22</t>
  </si>
  <si>
    <t>Январь-апрель 2023</t>
  </si>
  <si>
    <t xml:space="preserve">17.12.14.141; 17.12.43.110
17.12.43.112; 17.22.12.130
17.29.19.190; 20.59.11.110
20.59.52.192; 22.19.73.110
22.21.29.120; 22.21.42.120
22.22.14.000; 22.29.29.190
23.19.23.110; 23.19.23.120
23.44.11.110; 25.29.12.190
26.51.51.110;26.51.52.190
26.51.53.190; 26.51.82.150
26.51.85.120;26.70.23.190
28.29.12.153; 32.50.13.110
32.50.13.190
</t>
  </si>
  <si>
    <t>Лабараторная посуда и принадлежности</t>
  </si>
  <si>
    <t>778
796
006
8751
839</t>
  </si>
  <si>
    <t>УПК
ШТ
М
КОР
КМП</t>
  </si>
  <si>
    <t>271
10325
225
54
6</t>
  </si>
  <si>
    <t>Катализатора КУ-2ФПП, Катализатора КИФ-Т, Катализатора окисления КСМ</t>
  </si>
  <si>
    <t>113, 168</t>
  </si>
  <si>
    <t>М3, Т</t>
  </si>
  <si>
    <t>152,2, 2,400</t>
  </si>
  <si>
    <t xml:space="preserve">20.59.52.190 </t>
  </si>
  <si>
    <t>Комплекта реагентов для котлов УПВ-1</t>
  </si>
  <si>
    <t>Май 2023-ноябрь 2024</t>
  </si>
  <si>
    <t>25.73.60.190; 25.73.40.271; 25.73.30.290</t>
  </si>
  <si>
    <t>Инструмент для производства или ремонта трубных пучков</t>
  </si>
  <si>
    <t>839                                            796</t>
  </si>
  <si>
    <t>КМП                                             ШТ</t>
  </si>
  <si>
    <t xml:space="preserve"> 2                                                   86</t>
  </si>
  <si>
    <t>26.20.11.110, 26.20.40.190</t>
  </si>
  <si>
    <t>Вычислительная техника и средства связи</t>
  </si>
  <si>
    <t>839
796
778</t>
  </si>
  <si>
    <t>КМП
ШТ
УПК</t>
  </si>
  <si>
    <t>58
22 176
268</t>
  </si>
  <si>
    <t>Затворы</t>
  </si>
  <si>
    <t>13.96.16.190   28.13.32.110
28.13.32.120   29.32.30.390
28.29.12.140   28.29.12.135</t>
  </si>
  <si>
    <t xml:space="preserve">Фильтрующие элементы </t>
  </si>
  <si>
    <t>Апрель-ноябрь 2023</t>
  </si>
  <si>
    <t>25.94.11.130; 25.94.11.140</t>
  </si>
  <si>
    <t>Крепеж</t>
  </si>
  <si>
    <t>796; 839</t>
  </si>
  <si>
    <t>ШТ                КМП</t>
  </si>
  <si>
    <t>576                               58</t>
  </si>
  <si>
    <t>24.20.13.110, 24.20.40.000, 25.99.29.190, 24.10.21.140, 24.10.80.190, 24.10.52.000, 24.10.62.210, 24.10.73.111, 24.42.22.135</t>
  </si>
  <si>
    <t>Трубы, детали трубопроводов, фланцы, металлопрокат</t>
  </si>
  <si>
    <t>КГ                  М                     ШТ</t>
  </si>
  <si>
    <t>12018                          811                           652</t>
  </si>
  <si>
    <t>24.20.13.140, 24.20.13.110, 24.20.11.000, 24.20.40.000, 25.99.29.190</t>
  </si>
  <si>
    <t xml:space="preserve"> М                    ШТ</t>
  </si>
  <si>
    <t>26                                    64</t>
  </si>
  <si>
    <t>КОРРЕКТИРОВКА № 46 ПЛАНА ПРОВЕДЕНИЯ ПРОЦЕДУР ЗАКУПОК МТР НА 2023 г. от «22» сентября 2022г.</t>
  </si>
  <si>
    <t>20.59.42.120</t>
  </si>
  <si>
    <t>Присадка антиокислительная Агидол-1 технический</t>
  </si>
  <si>
    <t>прямой выбор с обоснованием</t>
  </si>
  <si>
    <t>Реагент-катализатор для установки 1А-1М</t>
  </si>
  <si>
    <t>Октябрь 2023-март 2025</t>
  </si>
  <si>
    <t>27.11.24.000
27.11.25.000</t>
  </si>
  <si>
    <t>Электродвигатели для пополнения аварийно-технического запаса</t>
  </si>
  <si>
    <t>Июнь 2023</t>
  </si>
  <si>
    <t>Ингибитор коррозии и пеногаситель для МДЭА, ингибитор коррозии стабилизации ГОБ, деэмульгатор МДЭА для установки ГК</t>
  </si>
  <si>
    <t>Март 2023-сентябрь 2025</t>
  </si>
  <si>
    <t>Стекла термостойкие</t>
  </si>
  <si>
    <t xml:space="preserve">
ШТ              КМП</t>
  </si>
  <si>
    <t>63                                   112</t>
  </si>
  <si>
    <t>20.59.52.190, 20.59.56.150</t>
  </si>
  <si>
    <t>Реагент для установок АВТ и Ингибитор для колонн К-211, К-321 установки ГК</t>
  </si>
  <si>
    <t>24.20.13.110, 24.20.11.000, 24.20.11.000</t>
  </si>
  <si>
    <t>Трубная продукция</t>
  </si>
  <si>
    <t>М               ШТ</t>
  </si>
  <si>
    <t>76                                                                             3</t>
  </si>
  <si>
    <t xml:space="preserve">Электрооборудование 0,4кВ для ремонтно-эксплуатационных нужд и объектов технического перевооружения </t>
  </si>
  <si>
    <t>ШТ                    КМП</t>
  </si>
  <si>
    <t>75                                   1</t>
  </si>
  <si>
    <t>Анализаторы кислорода и окиси углерода</t>
  </si>
  <si>
    <t>Апрель, май 2023</t>
  </si>
  <si>
    <t xml:space="preserve">19.20 </t>
  </si>
  <si>
    <t xml:space="preserve"> 20.59.56.150</t>
  </si>
  <si>
    <t>Катализатор SelectumHYPERCLEAN302 St-302 и Катализатор ГКД-202</t>
  </si>
  <si>
    <t>Катализатор ГКД-202</t>
  </si>
  <si>
    <t>Комплекс лафетный и противопожарное оборудование</t>
  </si>
  <si>
    <t>166                       796</t>
  </si>
  <si>
    <t>КМП                    ШТ</t>
  </si>
  <si>
    <t>31                                          76</t>
  </si>
  <si>
    <t>Май 2023</t>
  </si>
  <si>
    <t>Задвижки Ду15-350</t>
  </si>
  <si>
    <t>796                                    839</t>
  </si>
  <si>
    <t>ШТ                                    КМП</t>
  </si>
  <si>
    <t>141                                           1003</t>
  </si>
  <si>
    <t>Январь 2023-январь 2024</t>
  </si>
  <si>
    <t>28.14.11.130; 28.14.13.130</t>
  </si>
  <si>
    <t>Клапаны КЗ, КОП</t>
  </si>
  <si>
    <t>Февраль-август 2023</t>
  </si>
  <si>
    <t>28.14.13.130</t>
  </si>
  <si>
    <t>Краны шаровые</t>
  </si>
  <si>
    <t>796                                        839</t>
  </si>
  <si>
    <t>ШТ                           КМП</t>
  </si>
  <si>
    <t>71                           94</t>
  </si>
  <si>
    <t>Воздуходувки</t>
  </si>
  <si>
    <t>Системы хранения и дозирования пенообразователя</t>
  </si>
  <si>
    <t>28.13.12.000
28.13.14.110</t>
  </si>
  <si>
    <t>Установки насосные</t>
  </si>
  <si>
    <t>Июль 2023-май 2024</t>
  </si>
  <si>
    <t>22.19.20.120; 24.34.13.120; 25.93.13.112; 25.93.15.110; 25.93.15.120; 27.33.13.190; 27.90.31.110; 27.90.32.110; 28.15.24.119; 28.21.11.111; 28.29.70.110; 28.41.11.000</t>
  </si>
  <si>
    <t>Расходно-сварочный материал, инструмент, запасные части</t>
  </si>
  <si>
    <t>839              006                  796</t>
  </si>
  <si>
    <t xml:space="preserve">КМП                                           КГ                                                ШТ                      </t>
  </si>
  <si>
    <t xml:space="preserve">5                                          807,500                                  1.708 </t>
  </si>
  <si>
    <t>28.14.13.120, 28.14.11.130, 28.14.13.120, 28.14.13.130</t>
  </si>
  <si>
    <t>Задвижки, клапаны, краны, конденсатоотводчики</t>
  </si>
  <si>
    <t>796                                                           839</t>
  </si>
  <si>
    <t>ШТ                                                КМП</t>
  </si>
  <si>
    <t>13                                                         122</t>
  </si>
  <si>
    <t>25.73.60.190; 25.73.40.141; 25.73.40.110; 25.73.30.220; 25.73.40.271; 25.73.40.111; 25.73.30.290</t>
  </si>
  <si>
    <t>Инструмент для изготовления и ремонта трубных пучков</t>
  </si>
  <si>
    <t>839                                                796</t>
  </si>
  <si>
    <t xml:space="preserve">                                КМП                            ШТ</t>
  </si>
  <si>
    <t>110                                                 383</t>
  </si>
  <si>
    <t>КОРРЕКТИРОВКА № 47 ПЛАНА ПРОВЕДЕНИЯ ПРОЦЕДУР ЗАКУПОК МТР НА 2023 г. от «29» сентября 2022г.</t>
  </si>
  <si>
    <t>Блоки и клапан ППК</t>
  </si>
  <si>
    <t>январь-июнь 2023</t>
  </si>
  <si>
    <t>Задвижки Ду25-600</t>
  </si>
  <si>
    <t>январь-апрель 2023</t>
  </si>
  <si>
    <t>Система удаленного ввода</t>
  </si>
  <si>
    <t>Комплектующие сборно-разборных модульных лесов</t>
  </si>
  <si>
    <t>Клапаны КИП, запчасти и комплектующие для клапанов</t>
  </si>
  <si>
    <t>796;                                  839</t>
  </si>
  <si>
    <t>ШТ                          КМП</t>
  </si>
  <si>
    <t>4
29</t>
  </si>
  <si>
    <t>январь - июнь 2023</t>
  </si>
  <si>
    <t>28.12.14.130
28.12.20.000
28.15.26.190
28.99.39.190
29.32.30.220
28.99.39.190</t>
  </si>
  <si>
    <t>Запасные части к наливным устройствам (EMСO, ZAHN, SCHERZER)</t>
  </si>
  <si>
    <t>46
4</t>
  </si>
  <si>
    <t>КОРРЕКТИРОВКА № 48 ПЛАНА ПРОВЕДЕНИЯ ПРОЦЕДУР ЗАКУПОК МТР НА 2023 г. от «06» октября 2022г.</t>
  </si>
  <si>
    <t>Система упр.уст.пенного пожаротуш. 3192</t>
  </si>
  <si>
    <t>Проксиметры, датчики вибрации</t>
  </si>
  <si>
    <t>796                                 839</t>
  </si>
  <si>
    <t>64
36</t>
  </si>
  <si>
    <t>март - май 2023</t>
  </si>
  <si>
    <t>32.99.59.000; 24.20.40.000; 25.94.12.130; 24.42.22.130</t>
  </si>
  <si>
    <t>Заглушки, виброизоляторы, кольца, тройники</t>
  </si>
  <si>
    <t xml:space="preserve">Запасные части к насосному оборудованию </t>
  </si>
  <si>
    <t>116
8</t>
  </si>
  <si>
    <t>Сентябрь 2023 - Январь 2024</t>
  </si>
  <si>
    <t>Комплектующие АСУТП и ПАЗ</t>
  </si>
  <si>
    <t>902
12</t>
  </si>
  <si>
    <t>Уровнемеры, сигнализаторы уровня</t>
  </si>
  <si>
    <t>3
49</t>
  </si>
  <si>
    <t>Расходомеры, сигнализаторы расхода</t>
  </si>
  <si>
    <t>КОРРЕКТИРОВКА № 49 ПЛАНА ПРОВЕДЕНИЯ ПРОЦЕДУР ЗАКУПОК МТР НА 2023 г. от «13» октября 2022г.</t>
  </si>
  <si>
    <t>1
70</t>
  </si>
  <si>
    <t>Запасные части к насосному оборудованию</t>
  </si>
  <si>
    <t>28.25.14.126</t>
  </si>
  <si>
    <t>Каплеуловители и экраны выходного штуцера</t>
  </si>
  <si>
    <t>Март-декабрь 2023</t>
  </si>
  <si>
    <t>Термометры, манометры, термопреобразователи</t>
  </si>
  <si>
    <t>26.51.85.120</t>
  </si>
  <si>
    <t>Модуль GLS для анализатора серы</t>
  </si>
  <si>
    <t>Мезонин полочный</t>
  </si>
  <si>
    <t>Термочехлы, шкафы КИП</t>
  </si>
  <si>
    <t>5
19</t>
  </si>
  <si>
    <t>Расходомеры</t>
  </si>
  <si>
    <t>11
18</t>
  </si>
  <si>
    <t>Анализаторы водорода, кислорода и окиси углерода</t>
  </si>
  <si>
    <t>Январь, март 2023</t>
  </si>
  <si>
    <t>Электроприводы</t>
  </si>
  <si>
    <t>Теплообменное оборудование для установки гидроочистки дизельного топлива (ГОДТ) Комплекса глубокой переработки нефти</t>
  </si>
  <si>
    <t xml:space="preserve">796
</t>
  </si>
  <si>
    <t>Аппараты воздушного охлаждения для установки гидроочистки дизельного топлива (ГОДТ) Комплекса глубокой переработки нефти</t>
  </si>
  <si>
    <t xml:space="preserve">ШТ
</t>
  </si>
  <si>
    <t>КОРРЕКТИРОВКА № 50 ПЛАНА ПРОВЕДЕНИЯ ПРОЦЕДУР ЗАКУПОК МТР НА 2023 г. от «20» октября 2022г.</t>
  </si>
  <si>
    <t>13.20.43.000  13.92.21.110  13.92.29.110  13.93.19.120  13.94.12.190  13.96.17.131  13.99.19.111  13.99.19.112  15.12.12.192  15.12.12.199  16.29.11.110   16.29.14.191  17.12.14.182  20.30.22.170  20.41.44.190  22.19.73.120  20.51.20.110  22.21.21.129  22.21.30.110   22.21.42.130  22.22.11.000  22.22.19.000  22.23.12.140  22.29.21.000 22.29.22.000  22.29.25.000  22.29.22.000  23.13.11.111  23.51.12.111  23.51.12.190  23.99.19.190  24.34.12.000  25.72.11.110  25.72.12.111  25.72.12.112  25.72.12.120  25.72.14.130  25.72.14.190  25.73.10.000  25.73.30.140  25.73.60.190  25.93.14.140  25.94.11.110  25.94.11.120  25.99.11.191  25.99.12.119  25.99.22.110  25.99.29.190  28.14.12.110  28.25.14.129  28.29.12.111  28.29.12.112  28.63.14.141  29.20.21.121  29.32.30.220  29.32.30.390  30.92.30.110  30.99.10.000  32.50.50.000  32.91.19.110  32.91.19.120  32.91.19.130  32.91.19.190  32.99.13.123  32.99.59.000</t>
  </si>
  <si>
    <t>Хозяйственные товары, сантехнические, скобяные, столярные, крученые, пломбировочные, крепежные, строительные изделия, кислотоупорные материалы, цементы, стекло</t>
  </si>
  <si>
    <t xml:space="preserve">796                            166                            778                             839                         736                                  055                                 168                                006 </t>
  </si>
  <si>
    <t>ШТ
КГ
УПК
КМП
РУЛ
М2
Т
М</t>
  </si>
  <si>
    <t>18 843
2 612
307
108
1 606
100
0,50
700</t>
  </si>
  <si>
    <t>Октябрь 2022</t>
  </si>
  <si>
    <t>Январь - ноябрь 2023</t>
  </si>
  <si>
    <t>370
1</t>
  </si>
  <si>
    <t>28.41.40.000</t>
  </si>
  <si>
    <t>Приспособления к станочному оборудованию</t>
  </si>
  <si>
    <t>КОРРЕКТИРОВКА № 51 ПЛАНА ПРОВЕДЕНИЯ ПРОЦЕДУР ЗАКУПОК МТР НА 2023 г. от «27» октября 2022г.</t>
  </si>
  <si>
    <t>27.90.13.129, 20.16.30.190</t>
  </si>
  <si>
    <t>Втулки, стержни из антифрикционного графита и полиэфиркетона</t>
  </si>
  <si>
    <t>796        166</t>
  </si>
  <si>
    <t>ШТ        КГ</t>
  </si>
  <si>
    <t>25, 360</t>
  </si>
  <si>
    <t>Блоки сателлитов</t>
  </si>
  <si>
    <t>Термометры</t>
  </si>
  <si>
    <t>183                                              1</t>
  </si>
  <si>
    <t>20.14.64.000</t>
  </si>
  <si>
    <t>Пенообразователь марок ПО-1ТФ, ПО-6ТС</t>
  </si>
  <si>
    <t>113
168</t>
  </si>
  <si>
    <r>
      <t>М</t>
    </r>
    <r>
      <rPr>
        <vertAlign val="superscript"/>
        <sz val="22"/>
        <color theme="1"/>
        <rFont val="Times New Roman"/>
        <family val="1"/>
        <charset val="204"/>
      </rPr>
      <t>3</t>
    </r>
    <r>
      <rPr>
        <sz val="22"/>
        <color theme="1"/>
        <rFont val="Times New Roman"/>
        <family val="1"/>
        <charset val="204"/>
      </rPr>
      <t xml:space="preserve">
Т</t>
    </r>
  </si>
  <si>
    <t>1
30</t>
  </si>
  <si>
    <t>Май -Август 2023</t>
  </si>
  <si>
    <t>Присадка депрессорно-диспергир. для ДТ</t>
  </si>
  <si>
    <t>28.13.31.110    28.13.32.120
29.32.30.390    28.13.12.000
28.15.24.119    28.99.39.190</t>
  </si>
  <si>
    <t>ЗИП к насосно-компрессорному оборудованию</t>
  </si>
  <si>
    <t>6
351</t>
  </si>
  <si>
    <t>Клапан дыхательный КДС</t>
  </si>
  <si>
    <t>9922010300, 0321010501, 0722041000, 8222011000</t>
  </si>
  <si>
    <t xml:space="preserve">Термопреобразователи, гильзы, манометры </t>
  </si>
  <si>
    <t>3                                                              124</t>
  </si>
  <si>
    <t>26.51.53.190
26.51.53.120</t>
  </si>
  <si>
    <t xml:space="preserve">Лабораторное оборудования к установке PILODIST </t>
  </si>
  <si>
    <t>24.20.13.110
24.20.13.140
24.20.14.110
24.20.40.000
25.99.29.190</t>
  </si>
  <si>
    <t xml:space="preserve"> М               ШТ</t>
  </si>
  <si>
    <t>149,900; 32</t>
  </si>
  <si>
    <t>КОРРЕКТИРОВКА № 52 ПЛАНА ПРОВЕДЕНИЯ ПРОЦЕДУР ЗАКУПОК МТР НА 2023 г. от «03» ноября 2022г.</t>
  </si>
  <si>
    <t>31.01.12.110</t>
  </si>
  <si>
    <t>Комплекты мебели</t>
  </si>
  <si>
    <t>8</t>
  </si>
  <si>
    <t>Ноябрь 2022</t>
  </si>
  <si>
    <t>Февраль-Март 2023</t>
  </si>
  <si>
    <t>28.13.14.110
28.12.13.190</t>
  </si>
  <si>
    <t>Насосы бочковые, роторные, циркуляционные</t>
  </si>
  <si>
    <t>Апрель 2023 - Январь 2024</t>
  </si>
  <si>
    <t>Задвижки с электроприводом</t>
  </si>
  <si>
    <t>Октябрь 2023 - Январь 2024</t>
  </si>
  <si>
    <t>13
30</t>
  </si>
  <si>
    <t>26.20.40.190, 25.30.12.113</t>
  </si>
  <si>
    <t>Запальник электрический ЭЗАМ автономный</t>
  </si>
  <si>
    <t>16.29.14.191  23.12.13.110  31.01.11.150  31.01.12.110  31.01.12.130  31.01.12.150  31.01.12.160  31.01.12.190  31.02.10.110  31.02.10.120  31.09.11.110  31.09.12.131  31.09.13.190  32.50.30.110</t>
  </si>
  <si>
    <t>Мебель офисная, мебель для комнат приема пищи</t>
  </si>
  <si>
    <t>Март - Май 2023</t>
  </si>
  <si>
    <t>Задвижки</t>
  </si>
  <si>
    <t>Май 2023 - Апрель 2024</t>
  </si>
  <si>
    <t>28.14.13.120; 28.14.13.130</t>
  </si>
  <si>
    <t>Краны КШФ и КШМ</t>
  </si>
  <si>
    <t>17                                              44</t>
  </si>
  <si>
    <t>Март 2023-Май 2023</t>
  </si>
  <si>
    <t>Детекторы газовые</t>
  </si>
  <si>
    <t>26.20.16.150
26.20.17.110
26.20.18.000
26.20.15.000
26.20.40.190
26.30.30.000
26.70.14.190</t>
  </si>
  <si>
    <t>Вычислительная техника для реализации проекта «Внедрение системы управления инженерными данными (СУПРИД)»</t>
  </si>
  <si>
    <t>Январь - Сентябрь 2023</t>
  </si>
  <si>
    <t>20.59.42.140</t>
  </si>
  <si>
    <t>Присадка смазывающая для ДТ</t>
  </si>
  <si>
    <t>КОРРЕКТИРОВКА № 53 ПЛАНА ПРОВЕДЕНИЯ ПРОЦЕДУР ЗАКУПОК МТР НА 2023 г. от «10» ноября 2022г.</t>
  </si>
  <si>
    <t>26.51.53.140</t>
  </si>
  <si>
    <t xml:space="preserve">Анализаторы pH-метры </t>
  </si>
  <si>
    <t>Янаврь 2023-Август2023</t>
  </si>
  <si>
    <t>Оборудование КИП, шкафы КИП и чехлы КИП</t>
  </si>
  <si>
    <t>5
8</t>
  </si>
  <si>
    <t>28.22.14.129</t>
  </si>
  <si>
    <t>Экстрактор трубных пучков</t>
  </si>
  <si>
    <t>28.92.25.000, 28.30.23.110</t>
  </si>
  <si>
    <t>Экскаватор-погрузчик, трактора</t>
  </si>
  <si>
    <t>1 
2</t>
  </si>
  <si>
    <t xml:space="preserve"> 28.14.11.140</t>
  </si>
  <si>
    <t xml:space="preserve"> Мембраны</t>
  </si>
  <si>
    <t>КОРРЕКТИРОВКА № 54 ПЛАНА ПРОВЕДЕНИЯ ПРОЦЕДУР ЗАКУПОК МТР НА 2023 г. от «17» ноября 2022г.</t>
  </si>
  <si>
    <t>30.20.33.113</t>
  </si>
  <si>
    <t>Вагоны-цистерны для перевозки расплавленной серы</t>
  </si>
  <si>
    <t>Устройство внутреннее I-T-2</t>
  </si>
  <si>
    <t>КОРРЕКТИРОВКА № 55 ПЛАНА ПРОВЕДЕНИЯ ПРОЦЕДУР ЗАКУПОК МТР НА 2023 г. от «01» декабря 2022г.</t>
  </si>
  <si>
    <t>402
13</t>
  </si>
  <si>
    <t>64
65</t>
  </si>
  <si>
    <t>АСУТП</t>
  </si>
  <si>
    <t>28.14.11.144</t>
  </si>
  <si>
    <t>Разрывная мембрана для МПУ</t>
  </si>
  <si>
    <t>27.32.13.111</t>
  </si>
  <si>
    <t>006</t>
  </si>
  <si>
    <t>М</t>
  </si>
  <si>
    <t>24.20.40.000</t>
  </si>
  <si>
    <t>Заглушки</t>
  </si>
  <si>
    <t>Запчасти для системы "Магистраль 21"</t>
  </si>
  <si>
    <t>Трубы</t>
  </si>
  <si>
    <t>М; ШТ</t>
  </si>
  <si>
    <t>3285,02; 5110</t>
  </si>
  <si>
    <t>24.20.13.140, 24.20.13.110, 24.20.40.000, 25.99.29.190</t>
  </si>
  <si>
    <t xml:space="preserve"> М; ШТ</t>
  </si>
  <si>
    <t>67,550; 167</t>
  </si>
  <si>
    <t>2.160</t>
  </si>
  <si>
    <t>Внутренние устройства Т-27/2,Т-6, Т-88/1,2</t>
  </si>
  <si>
    <t>2
2</t>
  </si>
  <si>
    <t>Расходомеры, уровнемеры, преобразователи давления</t>
  </si>
  <si>
    <t>Задвижки с редуктором</t>
  </si>
  <si>
    <t>28.25.20.112, 27.51.21.190, 28.25.12.110</t>
  </si>
  <si>
    <t>Вентиляционное и климатическое оборудование</t>
  </si>
  <si>
    <t>Штуцер термопары Ду50</t>
  </si>
  <si>
    <t>КОРРЕКТИРОВКА № 56 ПЛАНА ПРОВЕДЕНИЯ ПРОЦЕДУР ЗАКУПОК МТР НА 2023 г. от «08» декабря 2022г.</t>
  </si>
  <si>
    <t xml:space="preserve">Клапаны </t>
  </si>
  <si>
    <t>29                                                   7</t>
  </si>
  <si>
    <t>Декабрь 2022</t>
  </si>
  <si>
    <t>январь 2023-май 2024</t>
  </si>
  <si>
    <t xml:space="preserve">
26.51.51.110
28.14.11.120</t>
  </si>
  <si>
    <t>Регуляторы</t>
  </si>
  <si>
    <t xml:space="preserve">КМП                        ШТ
</t>
  </si>
  <si>
    <t>13
2</t>
  </si>
  <si>
    <t>28.22.18.390 28.22.11.111
28.22.18.390  25.73.60.111
28.99.39.190  28.22.19.110</t>
  </si>
  <si>
    <t>ГПМ и ЗИП к ним</t>
  </si>
  <si>
    <t>2
100</t>
  </si>
  <si>
    <t>апрель-август 2023</t>
  </si>
  <si>
    <t>28.29.12.130
28.99.39.190</t>
  </si>
  <si>
    <t>Фильтры, огнепреградители</t>
  </si>
  <si>
    <t>март-август 2023</t>
  </si>
  <si>
    <t>26.51.52.110</t>
  </si>
  <si>
    <t>Манометры, термометры, термопреобразователи</t>
  </si>
  <si>
    <t>53
41</t>
  </si>
  <si>
    <t>Ресивер воздуха КИП Е-104, ёмкости Е-1/4, Е-2/6, Е-50</t>
  </si>
  <si>
    <t>1
3</t>
  </si>
  <si>
    <t>июнь 2023-январь 2024</t>
  </si>
  <si>
    <t>КОРРЕКТИРОВКА № 57 ПЛАНА ПРОВЕДЕНИЯ ПРОЦЕДУР ЗАКУПОК МТР НА 2023 г. от «15» декабря 2022г.</t>
  </si>
  <si>
    <t>25.73.60.190; 28.22.18.181; 28.41.22.110</t>
  </si>
  <si>
    <t>Машина электрическая развальцовочная реверсивная; Рольганг V-образной конструкции для подачи/приема трубы; Станок радиально-сверлильный; Установка для торцевания и высверливания труб теплообменников</t>
  </si>
  <si>
    <t>839                                           796                                       839                                         839</t>
  </si>
  <si>
    <t>КМП                                      ШТ                                        КМП                                   КМП</t>
  </si>
  <si>
    <t>1                                                 1                                                      1                                                    1</t>
  </si>
  <si>
    <t>Июль, Август 2023</t>
  </si>
  <si>
    <t>10
6</t>
  </si>
  <si>
    <t>КОРРЕКТИРОВКА № 58 ПЛАНА ПРОВЕДЕНИЯ ПРОЦЕДУР ЗАКУПОК МТР НА 2023 г от «22» декабря 2022г</t>
  </si>
  <si>
    <t>28.11.31.000</t>
  </si>
  <si>
    <t>ЗИП к турбинам</t>
  </si>
  <si>
    <t>Декабрь 2023</t>
  </si>
  <si>
    <t xml:space="preserve">Пакеты пластин и уплотнений </t>
  </si>
  <si>
    <t>Ротаметры, регуляторы температуры</t>
  </si>
  <si>
    <t>26.51.52.130
26.51.51.110</t>
  </si>
  <si>
    <t>Манометры, термометры биметаллические, мановакууметры</t>
  </si>
  <si>
    <t>250
2193</t>
  </si>
  <si>
    <t xml:space="preserve">Термометры, термопары </t>
  </si>
  <si>
    <t>88
482</t>
  </si>
  <si>
    <t>28.14.11.120
28.14.12.110</t>
  </si>
  <si>
    <t>2
9</t>
  </si>
  <si>
    <t>27.90.31.110</t>
  </si>
  <si>
    <t>Аппарат сварочный аргонодуговой</t>
  </si>
  <si>
    <t>КОРРЕКТИРОВКА № 59 ПЛАНА ПРОВЕДЕНИЯ ПРОЦЕДУР ЗАКУПОК МТР НА 2023 г от «29» декабря 2022г</t>
  </si>
  <si>
    <t>26.20.15.000
26.20.40.110
26.30.11.120
26.20.18.000
26.20.16.120
26.20.11.110
26.40.20.120</t>
  </si>
  <si>
    <t>декабрь 2022-январь 2023</t>
  </si>
  <si>
    <t>Март - Июнь 2023</t>
  </si>
  <si>
    <t>28.25.20.119, 28.14.13.130, 28.14.11.130</t>
  </si>
  <si>
    <t>Краны, вентили и клапана</t>
  </si>
  <si>
    <t>796                               839</t>
  </si>
  <si>
    <t>ШТ       КМП</t>
  </si>
  <si>
    <t>180                                 1</t>
  </si>
  <si>
    <t>КОРРЕКТИРОВКА №60 ПЛАНА ПРОВЕДЕНИЯ ПРОЦЕДУР ЗАКУПОК МТР НА 2023 г от «12» января 2023г</t>
  </si>
  <si>
    <t>26.51.53.120</t>
  </si>
  <si>
    <t>Каталитическая установка для лабораторных исследований</t>
  </si>
  <si>
    <t xml:space="preserve">25.11.23.119                31.01.13.000   </t>
  </si>
  <si>
    <t>Стеллажи складские, шкафы раздевальные</t>
  </si>
  <si>
    <t>Апрель-Июль 2023</t>
  </si>
  <si>
    <t>24.20.13.110, 24.20.40.000, 24.43.24.120, 25.11.23.119</t>
  </si>
  <si>
    <t>Трубы, детали трубопроводов, опоры, металлопрокат</t>
  </si>
  <si>
    <t>166
006
796</t>
  </si>
  <si>
    <t>КГ              М         ШТ</t>
  </si>
  <si>
    <t>120;3626;938</t>
  </si>
  <si>
    <t>КОРРЕКТИРОВКА №61 ПЛАНА ПРОВЕДЕНИЯ ПРОЦЕДУР ЗАКУПОК МТР НА 2023 г от «19» января 2023г</t>
  </si>
  <si>
    <t>28.41.24.130, 25.73.60.190, 26.51.33.199, 28.24.11.000, 28.41.23.120, 28.99.39.190</t>
  </si>
  <si>
    <t>Нутромер рычажный 10-30мм, Опрессовщик эл.0-4Мпа 1,3кВт 6л/мин, Плоттер режущий в кмп с ПВХ пленкой, Станок дисковый отрезной по мет., Станок портативный для заточки сверл, Тестер для труб вак., вн.диам. 10-38мм, Тестер труб вакуумный 10-38мм</t>
  </si>
  <si>
    <t>839            796</t>
  </si>
  <si>
    <t>КМП                                         ШТ</t>
  </si>
  <si>
    <t>3                               4</t>
  </si>
  <si>
    <t>январь 2023</t>
  </si>
  <si>
    <t>май 2023-октябрь 2023</t>
  </si>
  <si>
    <t>Эфир метил-трет-бутиловый (МТБЭ)</t>
  </si>
  <si>
    <t>апрель-июнь 2023</t>
  </si>
  <si>
    <t>Присадка цетаноповышающая для ДТ</t>
  </si>
  <si>
    <t>апрель 2023</t>
  </si>
  <si>
    <t>Присадка Комплексал-Эко Д</t>
  </si>
  <si>
    <t>март 2023-март2026</t>
  </si>
  <si>
    <t>Реагент Перхлорэтилен</t>
  </si>
  <si>
    <t>декабрь 2023</t>
  </si>
  <si>
    <t>1.988,900; 110</t>
  </si>
  <si>
    <t>КОРРЕКТИРОВКА №62 ПЛАНА ПРОВЕДЕНИЯ ПРОЦЕДУР ЗАКУПОК МТР НА 2023 г от «26» января 2023г</t>
  </si>
  <si>
    <t>Каплеуловители</t>
  </si>
  <si>
    <t>Апрель 2023 -Май 2023</t>
  </si>
  <si>
    <t>19.20.29.120, 19.20.29.160, 19.20.29.190</t>
  </si>
  <si>
    <t>Масла</t>
  </si>
  <si>
    <t>17.12.14.141 17.29.19.190
20.59.11.110  22.19.73.110
22.21.29.120  22.29.29.190
23.19.23.110  23.19.23.120
25.29.12.190 26.51.12.190
26.51.45.119  26.51.51.120
25.29.12.190  26.51.12.190
26.51.45.119  26.51.51.120
26.51.52.110  26.51.52.190
26.51.53.110  26.51.53.120
26.51.53.120  26.51.53.190
26.51.66.129  26.51.66.190
26.51.82.150 26.51.82.181
26.51.84.110  26.51.85.120
26.52.12.140 28.14.13.130
32.50.13.110  32.50.13.190</t>
  </si>
  <si>
    <t>Лабораторные принадлежности, запчасти к лабораторному оборудованию.</t>
  </si>
  <si>
    <t>006
166
778
796
839</t>
  </si>
  <si>
    <t>М
КГ
УПК
ШТ
КМП</t>
  </si>
  <si>
    <t>210
1
14
858
6</t>
  </si>
  <si>
    <t>Март 2023-Сентябрь 2023</t>
  </si>
  <si>
    <t>Шкаф управления ШУПЧ-К-133 для установки РОСК «Кодиак»</t>
  </si>
  <si>
    <t>26.20.15.000</t>
  </si>
  <si>
    <t>АРМ оператора для установок: «УКФГ», «ТСП», «Азотные станции», «УГОБ», «БОВ-1,2»</t>
  </si>
  <si>
    <t>28.14.13.130, 28.14.13.120</t>
  </si>
  <si>
    <t>Краны шаровые и задвижки</t>
  </si>
  <si>
    <t>85                                   18</t>
  </si>
  <si>
    <t xml:space="preserve"> Май 2023</t>
  </si>
  <si>
    <t>Рабочие колеса АВО</t>
  </si>
  <si>
    <t>КОРРЕКТИРОВКА №63 ПЛАНА ПРОВЕДЕНИЯ ПРОЦЕДУР ЗАКУПОК МТР НА 2023 г от «02» февраля 2023г.</t>
  </si>
  <si>
    <t>27
79</t>
  </si>
  <si>
    <t>5
61</t>
  </si>
  <si>
    <t>23
1</t>
  </si>
  <si>
    <t>28.14.13.120, 28.14.13.130</t>
  </si>
  <si>
    <t>Задвижки, краны</t>
  </si>
  <si>
    <t>6                                                    24</t>
  </si>
  <si>
    <t xml:space="preserve">Июль 2023 года </t>
  </si>
  <si>
    <t>19.20.29.190</t>
  </si>
  <si>
    <t>Масло компрессорное</t>
  </si>
  <si>
    <t xml:space="preserve">ШТ                         </t>
  </si>
  <si>
    <t>26.60.11.113</t>
  </si>
  <si>
    <t>Рентгеновское оборудование для нужд ЛТНиДО</t>
  </si>
  <si>
    <t>2
75</t>
  </si>
  <si>
    <t>25.73.60.120</t>
  </si>
  <si>
    <t xml:space="preserve">Кожух резин.ESD-220V d=102х51 с хомутами </t>
  </si>
  <si>
    <t>28.21.11.111
28.21.11.113</t>
  </si>
  <si>
    <t>Горелочные устройства и форсунки</t>
  </si>
  <si>
    <t>21
4</t>
  </si>
  <si>
    <t>Апрель-Декабрь 2023</t>
  </si>
  <si>
    <t>28.13.32.110</t>
  </si>
  <si>
    <t xml:space="preserve">Запасные части к МУПП </t>
  </si>
  <si>
    <t>Ремни для вентиляторов</t>
  </si>
  <si>
    <t>28.99.39.190     28.29.13.130
28.29.12.140     28.25.14.129
28.25.14.129</t>
  </si>
  <si>
    <t>Фильтрующие элементы</t>
  </si>
  <si>
    <t>796
893</t>
  </si>
  <si>
    <t>4
934</t>
  </si>
  <si>
    <t>Июнь-Сентябрь 2023</t>
  </si>
  <si>
    <t>КОРРЕКТИРОВКА №64 ПЛАНА ПРОВЕДЕНИЯ ПРОЦЕДУР ЗАКУПОК МТР НА 2023 г от «09» февраля 2023 г.</t>
  </si>
  <si>
    <t>26.51.66.129  
26.51.84.110</t>
  </si>
  <si>
    <t>Запасные части и расходные материалы к спектрофотометру BRUKER</t>
  </si>
  <si>
    <t>796
778</t>
  </si>
  <si>
    <t>ШТ
УПК</t>
  </si>
  <si>
    <t>6
2</t>
  </si>
  <si>
    <t>17.12.14.112   17.12.14.160    17.23.13.199</t>
  </si>
  <si>
    <t>Бумага для офисной техники</t>
  </si>
  <si>
    <t xml:space="preserve">796                                 778  </t>
  </si>
  <si>
    <t>ШТ                         УПК</t>
  </si>
  <si>
    <t>4652                            20</t>
  </si>
  <si>
    <t>Апрель 2023-Ноябрь 2023</t>
  </si>
  <si>
    <t>КОРРЕКТИРОВКА №65 ПЛАНА ПРОВЕДЕНИЯ ПРОЦЕДУР ЗАКУПОК МТР НА 2023 г от «16» февраля 2023 г.</t>
  </si>
  <si>
    <t>Расходомеры, ротаметры, сигнализаторы расхода</t>
  </si>
  <si>
    <t>ШТ
Кмп</t>
  </si>
  <si>
    <t>83
48</t>
  </si>
  <si>
    <t>Май 2023- Май 2024</t>
  </si>
  <si>
    <t xml:space="preserve">Манометры, пирометры, термопары, термоманометры, тягонапоромеры, термопреобразователи </t>
  </si>
  <si>
    <t>86
32</t>
  </si>
  <si>
    <t>31.09.11.190</t>
  </si>
  <si>
    <t>Шкаф д/сушки спецодежды</t>
  </si>
  <si>
    <t>28.29.31.111</t>
  </si>
  <si>
    <t xml:space="preserve">Весы автомобильные </t>
  </si>
  <si>
    <t>713
32</t>
  </si>
  <si>
    <t>183
6</t>
  </si>
  <si>
    <t>Сигнализаторы уровня, контактор уровня</t>
  </si>
  <si>
    <t>9
17</t>
  </si>
  <si>
    <t>Май-Декабрь 2023</t>
  </si>
  <si>
    <t xml:space="preserve">Системы удаленного ввода СУВВ </t>
  </si>
  <si>
    <r>
      <t>КОРРЕКТИРОВКА №66 ПЛАНА ПРОВЕДЕНИЯ ПРОЦЕДУР ЗАКУПОК МТР НА 2023 г от</t>
    </r>
    <r>
      <rPr>
        <b/>
        <sz val="22"/>
        <rFont val="Times New Roman"/>
        <family val="1"/>
        <charset val="204"/>
      </rPr>
      <t xml:space="preserve"> «    »              2023 г</t>
    </r>
    <r>
      <rPr>
        <b/>
        <sz val="22"/>
        <color theme="1"/>
        <rFont val="Times New Roman"/>
        <family val="1"/>
        <charset val="204"/>
      </rPr>
      <t>.</t>
    </r>
  </si>
  <si>
    <t>26.20.17.120
26.20.17.110
26.20.17.120
26.20.13.000
26.20.40.110</t>
  </si>
  <si>
    <t>4
11</t>
  </si>
  <si>
    <t>Февраль 2023-Март 2023</t>
  </si>
  <si>
    <t>28.14.20.000</t>
  </si>
  <si>
    <t>Корпусы для регулирующих клапанов</t>
  </si>
  <si>
    <t>28.29.22.110</t>
  </si>
  <si>
    <t>Огнетушители</t>
  </si>
  <si>
    <t>26.51.52.110, 28.14.11.120</t>
  </si>
  <si>
    <t xml:space="preserve">Регуляторы температуры и устройства редуцирующие </t>
  </si>
  <si>
    <t>Август 2023 - Октябрь 2023</t>
  </si>
  <si>
    <t>19.21</t>
  </si>
  <si>
    <t>28.99.31.120</t>
  </si>
  <si>
    <t>Станция сушки костюмов химзащиты 1,8кВт; Сушка обуви и перчаток настенная 1850х1300х400; Сушка масок на 8 шт.</t>
  </si>
  <si>
    <t>19.22</t>
  </si>
  <si>
    <t>Лабаораторная мебель для лаборатории ВГСО</t>
  </si>
  <si>
    <t>19.23</t>
  </si>
  <si>
    <t>26.51.82.110
26.60.11.121
28.21.13.110
28.21.13.129
28.29.31.115</t>
  </si>
  <si>
    <t>Лабораторное оборудование для лаборатории ВГСО</t>
  </si>
  <si>
    <t>7
2</t>
  </si>
  <si>
    <t>19.24</t>
  </si>
  <si>
    <t>26.51.52.130, 28.14.11.120</t>
  </si>
  <si>
    <t>Преобразователи давления, регуляторы давления, реле перепада давления</t>
  </si>
  <si>
    <t>18
3</t>
  </si>
  <si>
    <t>Октябрь 2023 - Май 2024</t>
  </si>
  <si>
    <t>17.12.43.112   20.59.20.190
20.59.52.191   22.22.14.000
22.29.29.190   23.19.23.110
23.19.23.120   23.44.12.110
26.51.52.190   26.51.53.110
26.51.53.190   26.51.66.121
26.51.66.129   26.51.82.150
26.51.54.110   26.51.85.120
28.29.13.130   28.29.13.130
32.50.13.110  32.50.13.190</t>
  </si>
  <si>
    <t>Запчасти к лабораторному оборудованию</t>
  </si>
  <si>
    <t>839
006
796
778</t>
  </si>
  <si>
    <t>КМП
М
ШТ
УПК</t>
  </si>
  <si>
    <t>8
20
266
28</t>
  </si>
  <si>
    <r>
      <t>КОРРЕКТИРОВКА №67 ПЛАНА ПРОВЕДЕНИЯ ПРОЦЕДУР ЗАКУПОК МТР НА 2023 г от</t>
    </r>
    <r>
      <rPr>
        <b/>
        <sz val="22"/>
        <rFont val="Times New Roman"/>
        <family val="1"/>
        <charset val="204"/>
      </rPr>
      <t xml:space="preserve"> «02» марта 2023 г</t>
    </r>
    <r>
      <rPr>
        <b/>
        <sz val="22"/>
        <color theme="1"/>
        <rFont val="Times New Roman"/>
        <family val="1"/>
        <charset val="204"/>
      </rPr>
      <t>.</t>
    </r>
  </si>
  <si>
    <t>20.30.12.140</t>
  </si>
  <si>
    <t>Покрытие лакокрасочное для реактор.блока</t>
  </si>
  <si>
    <t>31.01.11.129</t>
  </si>
  <si>
    <t>Гардеробные шкафы</t>
  </si>
  <si>
    <t>28.22.18.390    28.22.11.111
28.22.13.110    35.50.10.112</t>
  </si>
  <si>
    <t>ГПМ и зип к ним</t>
  </si>
  <si>
    <t>96
2</t>
  </si>
  <si>
    <t>Завдижки</t>
  </si>
  <si>
    <t>99
2133</t>
  </si>
  <si>
    <t>Октябрь 2023- Май 2024</t>
  </si>
  <si>
    <t>346
48</t>
  </si>
  <si>
    <t>28.14.11.130, 28.14.13.130, 28.14.13.110, 28.14.13.142</t>
  </si>
  <si>
    <t>Клапаны КОП, игольчатые, КЗ, затвор</t>
  </si>
  <si>
    <t>22
59</t>
  </si>
  <si>
    <t>Август 2023 - Май 2024</t>
  </si>
  <si>
    <t>25.94.11.130, 25.94.11.140</t>
  </si>
  <si>
    <t>26.30.60.190, 28.99.39.190</t>
  </si>
  <si>
    <t>Генератор пены, оросители</t>
  </si>
  <si>
    <t xml:space="preserve">      839      796</t>
  </si>
  <si>
    <t xml:space="preserve">  КМП   ШТ</t>
  </si>
  <si>
    <t xml:space="preserve">              26                360  </t>
  </si>
  <si>
    <t>Август 2023</t>
  </si>
  <si>
    <r>
      <t>КОРРЕКТИРОВКА №68 ПЛАНА ПРОВЕДЕНИЯ ПРОЦЕДУР ЗАКУПОК МТР НА 2023 г от</t>
    </r>
    <r>
      <rPr>
        <b/>
        <sz val="22"/>
        <rFont val="Times New Roman"/>
        <family val="1"/>
        <charset val="204"/>
      </rPr>
      <t xml:space="preserve"> «09» марта 2023 г</t>
    </r>
    <r>
      <rPr>
        <b/>
        <sz val="22"/>
        <color theme="1"/>
        <rFont val="Times New Roman"/>
        <family val="1"/>
        <charset val="204"/>
      </rPr>
      <t>.</t>
    </r>
  </si>
  <si>
    <t>ШТ  КМП</t>
  </si>
  <si>
    <t>8                              1</t>
  </si>
  <si>
    <r>
      <t>КОРРЕКТИРОВКА №69 ПЛАНА ПРОВЕДЕНИЯ ПРОЦЕДУР ЗАКУПОК МТР НА 2023 г от</t>
    </r>
    <r>
      <rPr>
        <b/>
        <sz val="22"/>
        <rFont val="Times New Roman"/>
        <family val="1"/>
        <charset val="204"/>
      </rPr>
      <t xml:space="preserve"> «16» марта 2023 г</t>
    </r>
    <r>
      <rPr>
        <b/>
        <sz val="22"/>
        <color theme="1"/>
        <rFont val="Times New Roman"/>
        <family val="1"/>
        <charset val="204"/>
      </rPr>
      <t>.</t>
    </r>
  </si>
  <si>
    <t>27.33.11.140, 26.51.53.110</t>
  </si>
  <si>
    <t>Аналитическое оборудование и запчасти к нему</t>
  </si>
  <si>
    <t>1
2</t>
  </si>
  <si>
    <t>Июль, сентябрь 2023</t>
  </si>
  <si>
    <t xml:space="preserve">Компрессор воздушный для закачки ВДА </t>
  </si>
  <si>
    <t>2</t>
  </si>
  <si>
    <t>24.20.13.110
24.20.13.140
24.20.13.130
24.20.40.000
25.99.29.190</t>
  </si>
  <si>
    <t>006            796</t>
  </si>
  <si>
    <t xml:space="preserve"> М       ШТ</t>
  </si>
  <si>
    <t>33,5                     107</t>
  </si>
  <si>
    <t>Июнь 2023-Январь 2024</t>
  </si>
  <si>
    <t>26.51.43.132
26.51.66.131
26.51.53.190
28.14.11.120
26.51.45.119
26.51.33.192
27.33.13.130</t>
  </si>
  <si>
    <t>72
90</t>
  </si>
  <si>
    <r>
      <t>КОРРЕКТИРОВКА №70 ПЛАНА ПРОВЕДЕНИЯ ПРОЦЕДУР ЗАКУПОК МТР НА 2023 г от</t>
    </r>
    <r>
      <rPr>
        <b/>
        <sz val="22"/>
        <rFont val="Times New Roman"/>
        <family val="1"/>
        <charset val="204"/>
      </rPr>
      <t xml:space="preserve"> «23» марта 2023 г</t>
    </r>
    <r>
      <rPr>
        <b/>
        <sz val="22"/>
        <color theme="1"/>
        <rFont val="Times New Roman"/>
        <family val="1"/>
        <charset val="204"/>
      </rPr>
      <t>.</t>
    </r>
  </si>
  <si>
    <t>Установка лафетная с пожарной вышкой</t>
  </si>
  <si>
    <t>Cентябрь 2023</t>
  </si>
  <si>
    <t>Парогенератор поз.Е-102, уст.УПСК</t>
  </si>
  <si>
    <t>Октябрь 2023</t>
  </si>
  <si>
    <t>Устройство внутреннее сепаратора С-1</t>
  </si>
  <si>
    <t xml:space="preserve">26.51.62.190                   28.13.28.000                      </t>
  </si>
  <si>
    <t>Стенд механич. испытаний страх.привязей; Компрессор кислородо-дожимающий</t>
  </si>
  <si>
    <t>839                                796</t>
  </si>
  <si>
    <t>КМП                        ШТ</t>
  </si>
  <si>
    <t>1                                   2</t>
  </si>
  <si>
    <r>
      <t>КОРРЕКТИРОВКА № 72 ПЛАНА ПРОВЕДЕНИЯ ПРОЦЕДУР ЗАКУПОК МТР НА 2023 г от</t>
    </r>
    <r>
      <rPr>
        <b/>
        <sz val="22"/>
        <rFont val="Times New Roman"/>
        <family val="1"/>
        <charset val="204"/>
      </rPr>
      <t xml:space="preserve"> «06» апреля 2023 г</t>
    </r>
    <r>
      <rPr>
        <b/>
        <sz val="22"/>
        <color theme="1"/>
        <rFont val="Times New Roman"/>
        <family val="1"/>
        <charset val="204"/>
      </rPr>
      <t>.</t>
    </r>
  </si>
  <si>
    <t>28.25.20.112</t>
  </si>
  <si>
    <t>Вентиляторы радиальные</t>
  </si>
  <si>
    <t>32.91.19.110</t>
  </si>
  <si>
    <t>Элементы щеточные для трактора</t>
  </si>
  <si>
    <t xml:space="preserve">31.01.11.129  31.01.13.000  31.01.13.000 </t>
  </si>
  <si>
    <t>Шкафы для баллонов, шкафы для противогазов</t>
  </si>
  <si>
    <t>Датчики вибрации</t>
  </si>
  <si>
    <t>Ванны для проверки дыхательных аппаратов со смесителем</t>
  </si>
  <si>
    <t>Масло Busch VЕ101 для вакуум.насоса</t>
  </si>
  <si>
    <t>15</t>
  </si>
  <si>
    <r>
      <t>КОРРЕКТИРОВКА № 73 ПЛАНА ПРОВЕДЕНИЯ ПРОЦЕДУР ЗАКУПОК МТР НА 2023 г от</t>
    </r>
    <r>
      <rPr>
        <b/>
        <sz val="22"/>
        <rFont val="Times New Roman"/>
        <family val="1"/>
        <charset val="204"/>
      </rPr>
      <t xml:space="preserve"> «13» апреля 2023 г</t>
    </r>
    <r>
      <rPr>
        <b/>
        <sz val="22"/>
        <color theme="1"/>
        <rFont val="Times New Roman"/>
        <family val="1"/>
        <charset val="204"/>
      </rPr>
      <t>.</t>
    </r>
  </si>
  <si>
    <t>Комплект мебели</t>
  </si>
  <si>
    <t>28.41.12.110</t>
  </si>
  <si>
    <t>Комплект оборудования для изготовления, ремонта и обслуживания трубных пучков</t>
  </si>
  <si>
    <t>Реагенты для установок</t>
  </si>
  <si>
    <t>Декабрь 23-Декабрь 26</t>
  </si>
  <si>
    <t>Редуцирующие устройства</t>
  </si>
  <si>
    <t xml:space="preserve"> Июнь 2023</t>
  </si>
  <si>
    <t>25.99.29.190</t>
  </si>
  <si>
    <t>Офисная мебель</t>
  </si>
  <si>
    <t>24.20.13.110</t>
  </si>
  <si>
    <t>Трубы 29х6</t>
  </si>
  <si>
    <r>
      <t>КОРРЕКТИРОВКА № 74 ПЛАНА ПРОВЕДЕНИЯ ПРОЦЕДУР ЗАКУПОК МТР НА 2023 г от</t>
    </r>
    <r>
      <rPr>
        <b/>
        <sz val="22"/>
        <rFont val="Times New Roman"/>
        <family val="1"/>
        <charset val="204"/>
      </rPr>
      <t xml:space="preserve"> «20» апреля 2023 г</t>
    </r>
    <r>
      <rPr>
        <b/>
        <sz val="22"/>
        <color theme="1"/>
        <rFont val="Times New Roman"/>
        <family val="1"/>
        <charset val="204"/>
      </rPr>
      <t>.</t>
    </r>
  </si>
  <si>
    <t>Октябрь 2023 - май 2024</t>
  </si>
  <si>
    <t>839                   796</t>
  </si>
  <si>
    <t>КМП                                 ШТ</t>
  </si>
  <si>
    <t>533                                               9</t>
  </si>
  <si>
    <t>Трубы, детали трубопроводов, опоры</t>
  </si>
  <si>
    <t>006
796</t>
  </si>
  <si>
    <t>М                                                 ШТ</t>
  </si>
  <si>
    <t>3626                           794</t>
  </si>
  <si>
    <t>Торцевые уплотнения</t>
  </si>
  <si>
    <t>Вкладыши шатунные</t>
  </si>
  <si>
    <t>Запасные части к турбинам</t>
  </si>
  <si>
    <r>
      <t>КОРРЕКТИРОВКА № 75 ПЛАНА ПРОВЕДЕНИЯ ПРОЦЕДУР ЗАКУПОК МТР НА 2023 г от</t>
    </r>
    <r>
      <rPr>
        <b/>
        <sz val="22"/>
        <rFont val="Times New Roman"/>
        <family val="1"/>
        <charset val="204"/>
      </rPr>
      <t xml:space="preserve"> «27» апреля 2023 г</t>
    </r>
    <r>
      <rPr>
        <b/>
        <sz val="22"/>
        <color theme="1"/>
        <rFont val="Times New Roman"/>
        <family val="1"/>
        <charset val="204"/>
      </rPr>
      <t>.</t>
    </r>
  </si>
  <si>
    <t>28.14.11.130; 28.14.13.120, 28.14.13.130, 28.14.13.142</t>
  </si>
  <si>
    <t>Краны шаровые, футерованные краны</t>
  </si>
  <si>
    <t>106                                               33</t>
  </si>
  <si>
    <t>Июль 2023-Май 2024</t>
  </si>
  <si>
    <r>
      <t>КОРРЕКТИРОВКА № 76 ПЛАНА ПРОВЕДЕНИЯ ПРОЦЕДУР ЗАКУПОК МТР НА 2023 г от</t>
    </r>
    <r>
      <rPr>
        <b/>
        <sz val="22"/>
        <rFont val="Times New Roman"/>
        <family val="1"/>
        <charset val="204"/>
      </rPr>
      <t xml:space="preserve"> «04» мая 2023 г</t>
    </r>
    <r>
      <rPr>
        <b/>
        <sz val="22"/>
        <color theme="1"/>
        <rFont val="Times New Roman"/>
        <family val="1"/>
        <charset val="204"/>
      </rPr>
      <t>.</t>
    </r>
  </si>
  <si>
    <t>27.12.10.190</t>
  </si>
  <si>
    <t>Комплектное электрооборудование 0,4кВ для цехов: № 12, № 17, № 19</t>
  </si>
  <si>
    <t>Декабрь 2023 - Февраль 2024</t>
  </si>
  <si>
    <t xml:space="preserve">Комплект оборудования для сборки трубных пучков </t>
  </si>
  <si>
    <t>Рентгеновский аппарат для нужд ЛТНиДО</t>
  </si>
  <si>
    <t>26.20.17.120, 26.20.15.000, 26.20.17.110, 26.40.42.110.</t>
  </si>
  <si>
    <t>Оборудование для УТЦ и ВГСО ПАО «Славнефть-ЯНОС»</t>
  </si>
  <si>
    <t>12                                               152</t>
  </si>
  <si>
    <t>28.22.12.190</t>
  </si>
  <si>
    <t xml:space="preserve">Электрическая маневровая лебедка </t>
  </si>
  <si>
    <t>27.51.21.190</t>
  </si>
  <si>
    <t>Климатическое оборудование</t>
  </si>
  <si>
    <t>Октябрь 2023, Январь 2024, Май 2024</t>
  </si>
  <si>
    <t>Декабрь 2023, Январь 2024</t>
  </si>
  <si>
    <r>
      <t>КОРРЕКТИРОВКА № 77 ПЛАНА ПРОВЕДЕНИЯ ПРОЦЕДУР ЗАКУПОК МТР НА 2023 г от</t>
    </r>
    <r>
      <rPr>
        <b/>
        <sz val="22"/>
        <rFont val="Times New Roman"/>
        <family val="1"/>
        <charset val="204"/>
      </rPr>
      <t xml:space="preserve"> «11» мая 2023 г</t>
    </r>
    <r>
      <rPr>
        <b/>
        <sz val="22"/>
        <color theme="1"/>
        <rFont val="Times New Roman"/>
        <family val="1"/>
        <charset val="204"/>
      </rPr>
      <t>.</t>
    </r>
  </si>
  <si>
    <t>26.30.50.112
26.30.50.114
26.30.50.121
26.30.50.111
26.30.50.110
26.30.60.110
26.30.50.123
26.30.50.113</t>
  </si>
  <si>
    <t>Средства охранно-пожарной сигнализации</t>
  </si>
  <si>
    <t>Модуль аналитический хроматографа</t>
  </si>
  <si>
    <t>2                                           1010</t>
  </si>
  <si>
    <r>
      <t>КОРРЕКТИРОВКА № 78 ПЛАНА ПРОВЕДЕНИЯ ПРОЦЕДУР ЗАКУПОК МТР НА 2023 г от</t>
    </r>
    <r>
      <rPr>
        <b/>
        <sz val="22"/>
        <rFont val="Times New Roman"/>
        <family val="1"/>
        <charset val="204"/>
      </rPr>
      <t xml:space="preserve"> «18» мая 2023 г</t>
    </r>
    <r>
      <rPr>
        <b/>
        <sz val="22"/>
        <color theme="1"/>
        <rFont val="Times New Roman"/>
        <family val="1"/>
        <charset val="204"/>
      </rPr>
      <t>.</t>
    </r>
  </si>
  <si>
    <t>32.50.21.120</t>
  </si>
  <si>
    <t>Аппарат воздушно-дыхательный</t>
  </si>
  <si>
    <t>0321010501
7322011000
5622011000
0423011000
8022031000</t>
  </si>
  <si>
    <t>Термопреобразователи, термометры, термопары, гильзы, фланец</t>
  </si>
  <si>
    <t>348                                           32</t>
  </si>
  <si>
    <r>
      <t>КОРРЕКТИРОВКА № 79 ПЛАНА ПРОВЕДЕНИЯ ПРОЦЕДУР ЗАКУПОК МТР НА 2023 г от</t>
    </r>
    <r>
      <rPr>
        <b/>
        <sz val="22"/>
        <rFont val="Times New Roman"/>
        <family val="1"/>
        <charset val="204"/>
      </rPr>
      <t xml:space="preserve"> «01» июня 2023 г</t>
    </r>
    <r>
      <rPr>
        <b/>
        <sz val="22"/>
        <color theme="1"/>
        <rFont val="Times New Roman"/>
        <family val="1"/>
        <charset val="204"/>
      </rPr>
      <t>.</t>
    </r>
  </si>
  <si>
    <t>28.14.13.120, 28.14.13.130, 28.14.20.000</t>
  </si>
  <si>
    <t>839                             796</t>
  </si>
  <si>
    <t>63                                                    50</t>
  </si>
  <si>
    <t>Июль 2023 - Январь 2024</t>
  </si>
  <si>
    <r>
      <t>КОРРЕКТИРОВКА № 80 ПЛАНА ПРОВЕДЕНИЯ ПРОЦЕДУР ЗАКУПОК МТР НА 2023 г от</t>
    </r>
    <r>
      <rPr>
        <b/>
        <sz val="22"/>
        <rFont val="Times New Roman"/>
        <family val="1"/>
        <charset val="204"/>
      </rPr>
      <t xml:space="preserve"> «01» июня 2023 г</t>
    </r>
    <r>
      <rPr>
        <b/>
        <sz val="22"/>
        <color theme="1"/>
        <rFont val="Times New Roman"/>
        <family val="1"/>
        <charset val="204"/>
      </rPr>
      <t>.</t>
    </r>
  </si>
  <si>
    <t>Регулирующие, отсечные клапаны. Запчасти для клапанов</t>
  </si>
  <si>
    <t>16
69</t>
  </si>
  <si>
    <t>26.51.65.000, 26.20.14.000, 26.20.40.190, 26.30.50.113</t>
  </si>
  <si>
    <t>Копмлектующие АСУТП</t>
  </si>
  <si>
    <t>11
86</t>
  </si>
  <si>
    <r>
      <t>КОРРЕКТИРОВКА № 81 ПЛАНА ПРОВЕДЕНИЯ ПРОЦЕДУР ЗАКУПОК МТР НА 2023 г от</t>
    </r>
    <r>
      <rPr>
        <b/>
        <sz val="22"/>
        <rFont val="Times New Roman"/>
        <family val="1"/>
        <charset val="204"/>
      </rPr>
      <t xml:space="preserve"> «08» июня 2023 г</t>
    </r>
    <r>
      <rPr>
        <b/>
        <sz val="22"/>
        <color theme="1"/>
        <rFont val="Times New Roman"/>
        <family val="1"/>
        <charset val="204"/>
      </rPr>
      <t>.</t>
    </r>
  </si>
  <si>
    <t>Компенсаторы №20Г.1 и №30Г.1</t>
  </si>
  <si>
    <r>
      <t>КОРРЕКТИРОВКА № 82 ПЛАНА ПРОВЕДЕНИЯ ПРОЦЕДУР ЗАКУПОК МТР НА 2023 г от</t>
    </r>
    <r>
      <rPr>
        <b/>
        <sz val="22"/>
        <rFont val="Times New Roman"/>
        <family val="1"/>
        <charset val="204"/>
      </rPr>
      <t xml:space="preserve"> «15» июня 2023 г</t>
    </r>
    <r>
      <rPr>
        <b/>
        <sz val="22"/>
        <color theme="1"/>
        <rFont val="Times New Roman"/>
        <family val="1"/>
        <charset val="204"/>
      </rPr>
      <t>.</t>
    </r>
  </si>
  <si>
    <t>17.23.13.199</t>
  </si>
  <si>
    <t>Подарок новогодний детский</t>
  </si>
  <si>
    <t>28.29.70.110, 28.99.39.190, 27.52.12.000, 28.21.11.111, 24.34.13.120, 25.93.13.112, 28.15.24.119, 25.93.15.120, 25.93.15.110</t>
  </si>
  <si>
    <t>Сварочные материалы и зап. части для сварочного оборудования</t>
  </si>
  <si>
    <t>839                                        796                                      166</t>
  </si>
  <si>
    <t>КМП
ШТ                                     КГ</t>
  </si>
  <si>
    <t>5                                    1941                                             600</t>
  </si>
  <si>
    <t>28.13.28.000, 31.09.11.190, 26.51.33.134</t>
  </si>
  <si>
    <t>Компрессор воздушный винтовой, верстак с тисками, нутромер трехточечный микрометрический</t>
  </si>
  <si>
    <t>Август 2023, Октябрь 2023</t>
  </si>
  <si>
    <r>
      <t>КОРРЕКТИРОВКА № 83 ПЛАНА ПРОВЕДЕНИЯ ПРОЦЕДУР ЗАКУПОК МТР НА 2023 г от</t>
    </r>
    <r>
      <rPr>
        <b/>
        <sz val="22"/>
        <rFont val="Times New Roman"/>
        <family val="1"/>
        <charset val="204"/>
      </rPr>
      <t xml:space="preserve"> «22» июня 2023 г</t>
    </r>
    <r>
      <rPr>
        <b/>
        <sz val="22"/>
        <color theme="1"/>
        <rFont val="Times New Roman"/>
        <family val="1"/>
        <charset val="204"/>
      </rPr>
      <t>.</t>
    </r>
  </si>
  <si>
    <t>79                                               151</t>
  </si>
  <si>
    <r>
      <t>КОРРЕКТИРОВКА № 84 ПЛАНА ПРОВЕДЕНИЯ ПРОЦЕДУР ЗАКУПОК МТР НА 2023 г от</t>
    </r>
    <r>
      <rPr>
        <b/>
        <sz val="22"/>
        <rFont val="Times New Roman"/>
        <family val="1"/>
        <charset val="204"/>
      </rPr>
      <t xml:space="preserve"> «29» июня 2023 г</t>
    </r>
    <r>
      <rPr>
        <b/>
        <sz val="22"/>
        <color theme="1"/>
        <rFont val="Times New Roman"/>
        <family val="1"/>
        <charset val="204"/>
      </rPr>
      <t>.</t>
    </r>
  </si>
  <si>
    <t>280
2.192</t>
  </si>
  <si>
    <t>Октябрь- 2023-Май 2024</t>
  </si>
  <si>
    <r>
      <t>КОРРЕКТИРОВКА № 85 ПЛАНА ПРОВЕДЕНИЯ ПРОЦЕДУР ЗАКУПОК МТР НА 2023 г от</t>
    </r>
    <r>
      <rPr>
        <b/>
        <sz val="22"/>
        <rFont val="Times New Roman"/>
        <family val="1"/>
        <charset val="204"/>
      </rPr>
      <t xml:space="preserve"> «06» июля 2023 г</t>
    </r>
    <r>
      <rPr>
        <b/>
        <sz val="22"/>
        <color theme="1"/>
        <rFont val="Times New Roman"/>
        <family val="1"/>
        <charset val="204"/>
      </rPr>
      <t>.</t>
    </r>
  </si>
  <si>
    <t>26.51.52.120
26.51.52.130
26.51.52.110</t>
  </si>
  <si>
    <t>28.22.14.121,                28.22.12.190</t>
  </si>
  <si>
    <t>Лебедка, кран</t>
  </si>
  <si>
    <t>шт</t>
  </si>
  <si>
    <t>24.20.13.140
24.20.40.000
25.99.29.190</t>
  </si>
  <si>
    <t>Трубы, детали трубопроводов</t>
  </si>
  <si>
    <t>006, 796</t>
  </si>
  <si>
    <t>М, ШТ</t>
  </si>
  <si>
    <t>192; 26</t>
  </si>
  <si>
    <r>
      <t>КОРРЕКТИРОВКА № 86 ПЛАНА ПРОВЕДЕНИЯ ПРОЦЕДУР ЗАКУПОК МТР НА 2023 г от</t>
    </r>
    <r>
      <rPr>
        <b/>
        <sz val="22"/>
        <rFont val="Times New Roman"/>
        <family val="1"/>
        <charset val="204"/>
      </rPr>
      <t xml:space="preserve"> «13» июля 2023 г</t>
    </r>
    <r>
      <rPr>
        <b/>
        <sz val="22"/>
        <color theme="1"/>
        <rFont val="Times New Roman"/>
        <family val="1"/>
        <charset val="204"/>
      </rPr>
      <t>.</t>
    </r>
  </si>
  <si>
    <t>28.21.13.129</t>
  </si>
  <si>
    <t>Низкотемпературный криостат</t>
  </si>
  <si>
    <r>
      <t>КОРРЕКТИРОВКА № 87 ПЛАНА ПРОВЕДЕНИЯ ПРОЦЕДУР ЗАКУПОК МТР НА 2023 г от</t>
    </r>
    <r>
      <rPr>
        <b/>
        <sz val="22"/>
        <rFont val="Times New Roman"/>
        <family val="1"/>
        <charset val="204"/>
      </rPr>
      <t xml:space="preserve"> «27» июля 2023 г</t>
    </r>
    <r>
      <rPr>
        <b/>
        <sz val="22"/>
        <color theme="1"/>
        <rFont val="Times New Roman"/>
        <family val="1"/>
        <charset val="204"/>
      </rPr>
      <t>.</t>
    </r>
  </si>
  <si>
    <t>28.22.11.111</t>
  </si>
  <si>
    <t>Грузоподъемные механизмы</t>
  </si>
  <si>
    <r>
      <t>КОРРЕКТИРОВКА № 88 ПЛАНА ПРОВЕДЕНИЯ ПРОЦЕДУР ЗАКУПОК МТР НА 2023 г от</t>
    </r>
    <r>
      <rPr>
        <b/>
        <sz val="22"/>
        <rFont val="Times New Roman"/>
        <family val="1"/>
        <charset val="204"/>
      </rPr>
      <t xml:space="preserve"> «10» августа 2023 г</t>
    </r>
    <r>
      <rPr>
        <b/>
        <sz val="22"/>
        <color theme="1"/>
        <rFont val="Times New Roman"/>
        <family val="1"/>
        <charset val="204"/>
      </rPr>
      <t>.</t>
    </r>
  </si>
  <si>
    <t>20.59.11.110
20.59.52.194
22.21.29.120
23.19.23.110
25.29.12.190
26.51.53.110
26.51.53.190
26.51.66.129
26.51.82.150
26.51.84.110
26.51.85.120
32.50.13.110</t>
  </si>
  <si>
    <t>839
163
796
778</t>
  </si>
  <si>
    <t>КМП
Г
ШТ
УПК</t>
  </si>
  <si>
    <t>8
3
533
10</t>
  </si>
  <si>
    <t>26.40.32.190,
27.32.13.141</t>
  </si>
  <si>
    <t>Оборудование для обеспечения записи переговоров диспетчерских и оперативных служб завода</t>
  </si>
  <si>
    <r>
      <t>КОРРЕКТИРОВКА № 89 ПЛАНА ПРОВЕДЕНИЯ ПРОЦЕДУР ЗАКУПОК МТР НА 2023 г от</t>
    </r>
    <r>
      <rPr>
        <b/>
        <sz val="22"/>
        <rFont val="Times New Roman"/>
        <family val="1"/>
        <charset val="204"/>
      </rPr>
      <t xml:space="preserve"> «17» августа 2023 г</t>
    </r>
    <r>
      <rPr>
        <b/>
        <sz val="22"/>
        <color theme="1"/>
        <rFont val="Times New Roman"/>
        <family val="1"/>
        <charset val="204"/>
      </rPr>
      <t>.</t>
    </r>
  </si>
  <si>
    <t>20.14.74.000</t>
  </si>
  <si>
    <t>Спирт этиловый технический гидролизный</t>
  </si>
  <si>
    <t>Л</t>
  </si>
  <si>
    <t>Системы управления АСУТП</t>
  </si>
  <si>
    <r>
      <t>КОРРЕКТИРОВКА № 90 ПЛАНА ПРОВЕДЕНИЯ ПРОЦЕДУР ЗАКУПОК МТР НА 2023 г от</t>
    </r>
    <r>
      <rPr>
        <b/>
        <sz val="22"/>
        <rFont val="Times New Roman"/>
        <family val="1"/>
        <charset val="204"/>
      </rPr>
      <t xml:space="preserve"> «24» августа 2023 г</t>
    </r>
    <r>
      <rPr>
        <b/>
        <sz val="22"/>
        <color theme="1"/>
        <rFont val="Times New Roman"/>
        <family val="1"/>
        <charset val="204"/>
      </rPr>
      <t>.</t>
    </r>
  </si>
  <si>
    <t>26.51.52.190</t>
  </si>
  <si>
    <t>Комплектующие АСУТП</t>
  </si>
  <si>
    <t>839                      
796</t>
  </si>
  <si>
    <t>КМП                 
ШТ</t>
  </si>
  <si>
    <t>12
12</t>
  </si>
  <si>
    <t>29.10.51.000</t>
  </si>
  <si>
    <t>Автокран г/п 25 тн</t>
  </si>
  <si>
    <r>
      <t>КОРРЕКТИРОВКА № 91 ПЛАНА ПРОВЕДЕНИЯ ПРОЦЕДУР ЗАКУПОК МТР НА 2023 г от</t>
    </r>
    <r>
      <rPr>
        <b/>
        <sz val="22"/>
        <rFont val="Times New Roman"/>
        <family val="1"/>
        <charset val="204"/>
      </rPr>
      <t xml:space="preserve"> «31» августа 2023 г</t>
    </r>
    <r>
      <rPr>
        <b/>
        <sz val="22"/>
        <color theme="1"/>
        <rFont val="Times New Roman"/>
        <family val="1"/>
        <charset val="204"/>
      </rPr>
      <t>.</t>
    </r>
  </si>
  <si>
    <t>20.14.23.110, 20.14.23.111, 20.59.56.150, 08.91.19.190</t>
  </si>
  <si>
    <t>Реагенты ТЭГ, Этиленгликоль, ДМДС, Катионит, Песок кварцевый</t>
  </si>
  <si>
    <t>168;      166</t>
  </si>
  <si>
    <t>кг;            Т</t>
  </si>
  <si>
    <t>59743;             211845</t>
  </si>
  <si>
    <t>Декабрь 2023-Март 2024</t>
  </si>
  <si>
    <r>
      <t>КОРРЕКТИРОВКА № 92 ПЛАНА ПРОВЕДЕНИЯ ПРОЦЕДУР ЗАКУПОК МТР НА 2023 г от</t>
    </r>
    <r>
      <rPr>
        <b/>
        <sz val="22"/>
        <rFont val="Times New Roman"/>
        <family val="1"/>
        <charset val="204"/>
      </rPr>
      <t xml:space="preserve"> «07» сентября 2023 г</t>
    </r>
    <r>
      <rPr>
        <b/>
        <sz val="22"/>
        <color theme="1"/>
        <rFont val="Times New Roman"/>
        <family val="1"/>
        <charset val="204"/>
      </rPr>
      <t>.</t>
    </r>
  </si>
  <si>
    <t>26.70.22.110
26.51.53.110
28.99.39.190
26.51.53.150
26.30.50.119</t>
  </si>
  <si>
    <t>Оборудование для обеспечения безопасности</t>
  </si>
  <si>
    <r>
      <t>КОРРЕКТИРОВКА № 93 ПЛАНА ПРОВЕДЕНИЯ ПРОЦЕДУР ЗАКУПОК МТР НА 2023 г от</t>
    </r>
    <r>
      <rPr>
        <b/>
        <sz val="22"/>
        <rFont val="Times New Roman"/>
        <family val="1"/>
        <charset val="204"/>
      </rPr>
      <t xml:space="preserve"> «14» сентября 2023 г</t>
    </r>
    <r>
      <rPr>
        <b/>
        <sz val="22"/>
        <color theme="1"/>
        <rFont val="Times New Roman"/>
        <family val="1"/>
        <charset val="204"/>
      </rPr>
      <t>.</t>
    </r>
  </si>
  <si>
    <t>26.51.84.110, 26.51.53.110, 26.51.82.140</t>
  </si>
  <si>
    <t>Запчасти к аналитическому оборудованию</t>
  </si>
  <si>
    <t>28.22.18.390, 28.22.14.120, 28.22.11.111</t>
  </si>
  <si>
    <t>1                                         4</t>
  </si>
  <si>
    <t>Декабрь 2023 - Июнь 2024</t>
  </si>
  <si>
    <r>
      <t>КОРРЕКТИРОВКА № 95 ПЛАНА ПРОВЕДЕНИЯ ПРОЦЕДУР ЗАКУПОК МТР НА 2023 г от</t>
    </r>
    <r>
      <rPr>
        <b/>
        <sz val="22"/>
        <rFont val="Times New Roman"/>
        <family val="1"/>
        <charset val="204"/>
      </rPr>
      <t xml:space="preserve"> «28» сентября 2023 г</t>
    </r>
    <r>
      <rPr>
        <b/>
        <sz val="22"/>
        <color theme="1"/>
        <rFont val="Times New Roman"/>
        <family val="1"/>
        <charset val="204"/>
      </rPr>
      <t>.</t>
    </r>
  </si>
  <si>
    <t>26.51.53.110
28.99.39.190
26.30.50.142
26.70.14.190</t>
  </si>
  <si>
    <t>8
6</t>
  </si>
  <si>
    <t>28.14.11.190</t>
  </si>
  <si>
    <t>13
34</t>
  </si>
  <si>
    <r>
      <t>КОРРЕКТИРОВКА № 96 ПЛАНА ПРОВЕДЕНИЯ ПРОЦЕДУР ЗАКУПОК МТР НА 2023 г от</t>
    </r>
    <r>
      <rPr>
        <b/>
        <sz val="22"/>
        <rFont val="Times New Roman"/>
        <family val="1"/>
        <charset val="204"/>
      </rPr>
      <t xml:space="preserve"> «5» октября 2023 г</t>
    </r>
    <r>
      <rPr>
        <b/>
        <sz val="22"/>
        <color theme="1"/>
        <rFont val="Times New Roman"/>
        <family val="1"/>
        <charset val="204"/>
      </rPr>
      <t>.</t>
    </r>
  </si>
  <si>
    <t>Системы видеонаблюдения для учебно-тренировочного центра, ВГСО</t>
  </si>
  <si>
    <t xml:space="preserve">КМП                 </t>
  </si>
  <si>
    <r>
      <t>КОРРЕКТИРОВКА № 94 ПЛАНА ПРОВЕДЕНИЯ ПРОЦЕДУР ЗАКУПОК МТР НА 2023 г от</t>
    </r>
    <r>
      <rPr>
        <b/>
        <sz val="22"/>
        <rFont val="Times New Roman"/>
        <family val="1"/>
        <charset val="204"/>
      </rPr>
      <t xml:space="preserve"> «21» сентября 2023 г</t>
    </r>
    <r>
      <rPr>
        <b/>
        <sz val="22"/>
        <color theme="1"/>
        <rFont val="Times New Roman"/>
        <family val="1"/>
        <charset val="204"/>
      </rPr>
      <t>.</t>
    </r>
  </si>
  <si>
    <t>29.10.24.000
29.20.23.114</t>
  </si>
  <si>
    <t>Автотранспортная техника</t>
  </si>
  <si>
    <t xml:space="preserve">839 
796 </t>
  </si>
  <si>
    <t xml:space="preserve">КМП
ШТ </t>
  </si>
  <si>
    <t>4 
2</t>
  </si>
  <si>
    <t>Декабрь 2023 - май 2024</t>
  </si>
  <si>
    <r>
      <t>КОРРЕКТИРОВКА № 97 ПЛАНА ПРОВЕДЕНИЯ ПРОЦЕДУР ЗАКУПОК МТР НА 2023 г от</t>
    </r>
    <r>
      <rPr>
        <b/>
        <sz val="22"/>
        <rFont val="Times New Roman"/>
        <family val="1"/>
        <charset val="204"/>
      </rPr>
      <t xml:space="preserve"> «12» октября 2023 г</t>
    </r>
    <r>
      <rPr>
        <b/>
        <sz val="22"/>
        <color theme="1"/>
        <rFont val="Times New Roman"/>
        <family val="1"/>
        <charset val="204"/>
      </rPr>
      <t>.</t>
    </r>
  </si>
  <si>
    <t>26.40.33.110
26.30.50.111
26.30.50.119
26.30.50.119</t>
  </si>
  <si>
    <t>Средства охранной защиты</t>
  </si>
  <si>
    <r>
      <t>КОРРЕКТИРОВКА № 98 ПЛАНА ПРОВЕДЕНИЯ ПРОЦЕДУР ЗАКУПОК МТР НА 2023 г от</t>
    </r>
    <r>
      <rPr>
        <b/>
        <sz val="22"/>
        <rFont val="Times New Roman"/>
        <family val="1"/>
        <charset val="204"/>
      </rPr>
      <t xml:space="preserve"> «19» октября 2023 г</t>
    </r>
    <r>
      <rPr>
        <b/>
        <sz val="22"/>
        <color theme="1"/>
        <rFont val="Times New Roman"/>
        <family val="1"/>
        <charset val="204"/>
      </rPr>
      <t>.</t>
    </r>
  </si>
  <si>
    <t>Спирт изопропиловый абсолютированный, изопропилбензол</t>
  </si>
  <si>
    <t>Октябрь - Ноябрь 2023</t>
  </si>
  <si>
    <r>
      <t>КОРРЕКТИРОВКА № 99 ПЛАНА ПРОВЕДЕНИЯ ПРОЦЕДУР ЗАКУПОК МТР НА 2023 г от</t>
    </r>
    <r>
      <rPr>
        <b/>
        <sz val="22"/>
        <rFont val="Times New Roman"/>
        <family val="1"/>
        <charset val="204"/>
      </rPr>
      <t xml:space="preserve"> «02» нояября 2023 г</t>
    </r>
    <r>
      <rPr>
        <b/>
        <sz val="22"/>
        <color theme="1"/>
        <rFont val="Times New Roman"/>
        <family val="1"/>
        <charset val="204"/>
      </rPr>
      <t>.</t>
    </r>
  </si>
  <si>
    <t>26.30.11.150
26.30.30.000
26.40.34.110
26.11.22.300</t>
  </si>
  <si>
    <t xml:space="preserve">Средства связи и вспомогательная электроаппаратура для ремонтно-эксплуатационных нужд </t>
  </si>
  <si>
    <t>1
127</t>
  </si>
  <si>
    <t>Декабрь 2023, Июнь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</si>
</sst>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5">
    <numFmt numFmtId="164" formatCode="_-* #,##0_-;\-* #,##0_-;_-* &quot;-&quot;_-;_-@_-"/>
    <numFmt numFmtId="165" formatCode="_-* #,##0.00_-;\-* #,##0.00_-;_-* &quot;-&quot;??_-;_-@_-"/>
    <numFmt numFmtId="166" formatCode="_-* #,##0&quot;р.&quot;_-;\-* #,##0&quot;р.&quot;_-;_-* &quot;-&quot;&quot;р.&quot;_-;_-@_-"/>
    <numFmt numFmtId="167" formatCode="_-* #,##0.00&quot;р.&quot;_-;\-* #,##0.00&quot;р.&quot;_-;_-* &quot;-&quot;??&quot;р.&quot;_-;_-@_-"/>
    <numFmt numFmtId="168" formatCode="_-* #,##0.00_р_._-;\-* #,##0.00_р_._-;_-* &quot;-&quot;??_р_._-;_-@_-"/>
    <numFmt numFmtId="169" formatCode="#,##0.00_р_."/>
    <numFmt numFmtId="170" formatCode="_-* #,##0_р_._-;\-* #,##0_р_._-;_-* &quot;-&quot;??_р_._-;_-@_-"/>
    <numFmt numFmtId="171" formatCode="_-* #,##0\ &quot;руб&quot;_-;\-* #,##0\ &quot;руб&quot;_-;_-* &quot;-&quot;\ &quot;руб&quot;_-;_-@_-"/>
    <numFmt numFmtId="172" formatCode="_-* #,##0\ &quot;d.&quot;_-;\-* #,##0\ &quot;d.&quot;_-;_-* &quot;-&quot;\ &quot;d.&quot;_-;_-@_-"/>
    <numFmt numFmtId="173" formatCode="_-* #,##0&quot;đ.&quot;_-;\-* #,##0&quot;đ.&quot;_-;_-* &quot;-&quot;&quot;đ.&quot;_-;_-@_-"/>
    <numFmt numFmtId="174" formatCode="_(&quot;$&quot;* #,##0_);_(&quot;$&quot;* \(#,##0\);_(&quot;$&quot;* &quot;-&quot;_);_(@_)"/>
    <numFmt numFmtId="175" formatCode="_-* #,##0\ &quot;đ.&quot;_-;\-* #,##0\ &quot;đ.&quot;_-;_-* &quot;-&quot;\ &quot;đ.&quot;_-;_-@_-"/>
    <numFmt numFmtId="176" formatCode="_-* #,##0&quot;d.&quot;_-;\-* #,##0&quot;d.&quot;_-;_-* &quot;-&quot;&quot;d.&quot;_-;_-@_-"/>
    <numFmt numFmtId="177" formatCode="_-* #,##0.00\ &quot;d.&quot;_-;\-* #,##0.00\ &quot;d.&quot;_-;_-* &quot;-&quot;??\ &quot;d.&quot;_-;_-@_-"/>
    <numFmt numFmtId="178" formatCode="_-* #,##0.00\ &quot;đ.&quot;_-;\-* #,##0.00\ &quot;đ.&quot;_-;_-* &quot;-&quot;??\ &quot;đ.&quot;_-;_-@_-"/>
    <numFmt numFmtId="179" formatCode="_-* #,##0.00&quot;d.&quot;_-;\-* #,##0.00&quot;d.&quot;_-;_-* &quot;-&quot;??&quot;d.&quot;_-;_-@_-"/>
    <numFmt numFmtId="180" formatCode="_-* #,##0.00&quot;đ.&quot;_-;\-* #,##0.00&quot;đ.&quot;_-;_-* &quot;-&quot;??&quot;đ.&quot;_-;_-@_-"/>
    <numFmt numFmtId="181" formatCode="_(&quot;$&quot;* #,##0.00_);_(&quot;$&quot;* \(#,##0.00\);_(&quot;$&quot;* &quot;-&quot;??_);_(@_)"/>
    <numFmt numFmtId="182" formatCode="#,##0_);[Red]\(#,##0\);&quot;-&quot;_);[Blue]&quot;Error-&quot;@"/>
    <numFmt numFmtId="183" formatCode="#,##0.0_);[Red]\(#,##0.0\);&quot;-&quot;_);[Blue]&quot;Error-&quot;@"/>
    <numFmt numFmtId="184" formatCode="#,##0.00_);[Red]\(#,##0.00\);&quot;-&quot;_);[Blue]&quot;Error-&quot;@"/>
    <numFmt numFmtId="185" formatCode="#,##0_);[Red]\(#,##0\);&quot;-&quot;_);@"/>
    <numFmt numFmtId="186" formatCode="&quot;£&quot;* #,##0,_);[Red]&quot;£&quot;* \(#,##0,\);&quot;£&quot;* &quot;-&quot;_);[Blue]&quot;Error-&quot;@"/>
    <numFmt numFmtId="187" formatCode="&quot;£&quot;* #,##0.0,_);[Red]&quot;£&quot;* \(#,##0.0,\);&quot;£&quot;* &quot;-&quot;_);[Blue]&quot;Error-&quot;@"/>
    <numFmt numFmtId="188" formatCode="&quot;£&quot;* #,##0.00,_);[Red]&quot;£&quot;* \(#,##0.00,\);&quot;£&quot;* &quot;-&quot;_);[Blue]&quot;Error-&quot;@"/>
    <numFmt numFmtId="189" formatCode="dd\ mmm\ yyyy_)"/>
    <numFmt numFmtId="190" formatCode="dd/mm/yy_)"/>
    <numFmt numFmtId="191" formatCode="0%_);[Red]\-0%_);0%_);[Blue]&quot;Error-&quot;@"/>
    <numFmt numFmtId="192" formatCode="0.0%_);[Red]\-0.0%_);0.0%_);[Blue]&quot;Error-&quot;@"/>
    <numFmt numFmtId="193" formatCode="0.00%_);[Red]\-0.00%_);0.00%_);[Blue]&quot;Error-&quot;@"/>
    <numFmt numFmtId="194" formatCode="0.000_)"/>
    <numFmt numFmtId="195" formatCode="_-* #,##0\ _р_._-;\-* #,##0\ _р_._-;_-* &quot;-&quot;\ _р_._-;_-@_-"/>
    <numFmt numFmtId="196" formatCode="_-* #,##0_р_._-;\-* #,##0_р_._-;_-* \-_р_._-;_-@_-"/>
    <numFmt numFmtId="197" formatCode="&quot;$&quot;#,##0_);[Red]\(&quot;$&quot;#,##0\)"/>
    <numFmt numFmtId="198" formatCode="_-\Ј* #,##0_-;&quot;-Ј&quot;* #,##0_-;_-\Ј* \-_-;_-@_-"/>
    <numFmt numFmtId="199" formatCode="\$#,##0.00_);[Red]&quot;($&quot;#,##0.00\)"/>
    <numFmt numFmtId="200" formatCode="&quot;$&quot;#,##0.00_);[Red]\(&quot;$&quot;#,##0.00\)"/>
    <numFmt numFmtId="201" formatCode="_-&quot;£&quot;* #,##0.00_-;\-&quot;£&quot;* #,##0.00_-;_-&quot;£&quot;* &quot;-&quot;??_-;_-@_-"/>
    <numFmt numFmtId="202" formatCode="\$#,##0\ ;\(\$#,##0\)"/>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000"/>
    <numFmt numFmtId="207" formatCode="###\ ###\ ###\ ##0.00"/>
    <numFmt numFmtId="208" formatCode="_-* #,##0.00[$€-1]_-;\-* #,##0.00[$€-1]_-;_-* \-??[$€-1]_-"/>
    <numFmt numFmtId="209" formatCode="_-* #,##0.00[$€-1]_-;\-* #,##0.00[$€-1]_-;_-* &quot;-&quot;??[$€-1]_-"/>
    <numFmt numFmtId="210" formatCode="General_)"/>
    <numFmt numFmtId="211" formatCode="_-* #,##0\ _F_-;\-* #,##0\ _F_-;_-* &quot;-&quot;\ _F_-;_-@_-"/>
    <numFmt numFmtId="212" formatCode="_-* #,##0.00\ _F_-;\-* #,##0.00\ _F_-;_-* &quot;-&quot;??\ _F_-;_-@_-"/>
    <numFmt numFmtId="213" formatCode="#,##0.0\x_);\(#,##0.0&quot;x)&quot;;\-_)"/>
    <numFmt numFmtId="214" formatCode="#,##0.0\x_);\(#,##0.0\x\);\-_)"/>
    <numFmt numFmtId="215" formatCode="#,##0.00\x_);\(#,##0.00&quot;x)&quot;;\-_)"/>
    <numFmt numFmtId="216" formatCode="#,##0.00\x_);\(#,##0.00\x\);\-_)"/>
    <numFmt numFmtId="217" formatCode="0.00_)"/>
    <numFmt numFmtId="218" formatCode="#,##0.00;\(#,##0.00\)"/>
    <numFmt numFmtId="219" formatCode="_-* #,##0\ _d_._-;\-* #,##0\ _d_._-;_-* &quot;-&quot;\ _d_._-;_-@_-"/>
    <numFmt numFmtId="220" formatCode="_-* #,##0.00\ _d_._-;\-* #,##0.00\ _d_._-;_-* &quot;-&quot;??\ _d_._-;_-@_-"/>
    <numFmt numFmtId="221" formatCode="_-* #,##0\ _đ_._-;\-* #,##0\ _đ_._-;_-* &quot;-&quot;\ _đ_._-;_-@_-"/>
    <numFmt numFmtId="222" formatCode="_-* #,##0_d_._-;\-* #,##0_d_._-;_-* &quot;-&quot;_d_._-;_-@_-"/>
    <numFmt numFmtId="223" formatCode="_-* #,##0_đ_._-;\-* #,##0_đ_._-;_-* &quot;-&quot;_đ_._-;_-@_-"/>
    <numFmt numFmtId="224" formatCode="_(* #,##0_);_(* \(#,##0\);_(* &quot;-&quot;_);_(@_)"/>
    <numFmt numFmtId="225" formatCode="_-* #,##0.00\ _đ_._-;\-* #,##0.00\ _đ_._-;_-* &quot;-&quot;??\ _đ_._-;_-@_-"/>
    <numFmt numFmtId="226" formatCode="_-* #,##0.00_d_._-;\-* #,##0.00_d_._-;_-* &quot;-&quot;??_d_._-;_-@_-"/>
    <numFmt numFmtId="227" formatCode="_-* #,##0.00_đ_._-;\-* #,##0.00_đ_._-;_-* &quot;-&quot;??_đ_._-;_-@_-"/>
    <numFmt numFmtId="228" formatCode="_(* #,##0.00_);_(* \(#,##0.00\);_(* &quot;-&quot;??_);_(@_)"/>
    <numFmt numFmtId="229" formatCode="#,##0.00%_);\(#,##0.00%\);\-_)"/>
    <numFmt numFmtId="230" formatCode="#,##0.0;\(#,##0.0\);\-"/>
    <numFmt numFmtId="231" formatCode="#,##0.0,;\(#,##0.0,\);\-"/>
    <numFmt numFmtId="232" formatCode="0.00%;\(0.00\)%;\-"/>
    <numFmt numFmtId="233" formatCode="d/mm/yy"/>
    <numFmt numFmtId="234" formatCode="&quot;ЦS&quot;\ &quot;#&quot;\,&quot;#&quot;&quot;#&quot;0.00;[Red]\-&quot;ЦS&quot;\ &quot;#&quot;\,&quot;#&quot;&quot;#&quot;0.00"/>
    <numFmt numFmtId="235" formatCode="_-&quot;Ј&quot;* #,##0_-;\-&quot;Ј&quot;* #,##0_-;_-&quot;Ј&quot;* &quot;-&quot;_-;_-@_-"/>
    <numFmt numFmtId="236" formatCode="_-&quot;Ј&quot;* #,##0.00_-;\-&quot;Ј&quot;* #,##0.00_-;_-&quot;Ј&quot;* &quot;-&quot;??_-;_-@_-"/>
    <numFmt numFmtId="237" formatCode="mmmm\ d\,\ yyyy"/>
    <numFmt numFmtId="238" formatCode="#,##0\ &quot;р.&quot;;[Red]\-#,##0\ &quot;р.&quot;"/>
    <numFmt numFmtId="239" formatCode="_-* #,##0.00\ _р_._-;\-* #,##0.00\ _р_._-;_-* &quot;-&quot;??\ _р_._-;_-@_-"/>
    <numFmt numFmtId="240" formatCode="_-* #,##0.00_р_._-;\-* #,##0.00_р_._-;_-* \-??_р_._-;_-@_-"/>
    <numFmt numFmtId="241" formatCode="0.0%"/>
    <numFmt numFmtId="242" formatCode="#,##0;\-#,##0;"/>
    <numFmt numFmtId="243" formatCode="0.0"/>
    <numFmt numFmtId="244" formatCode="#,##0_ ;\-#,##0\ "/>
    <numFmt numFmtId="245" formatCode="dd/mm/yy;@"/>
    <numFmt numFmtId="246" formatCode="[$-419]mmmm\ yyyy;@"/>
    <numFmt numFmtId="247" formatCode="#,##0.000"/>
    <numFmt numFmtId="248" formatCode="#,##0.00\ _₽"/>
  </numFmts>
  <fonts count="213">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indexed="8"/>
      <name val="Arial"/>
      <family val="2"/>
      <charset val="204"/>
    </font>
    <font>
      <sz val="22"/>
      <color theme="1"/>
      <name val="Times New Roman"/>
      <family val="1"/>
      <charset val="204"/>
    </font>
    <font>
      <sz val="22"/>
      <color theme="1"/>
      <name val="Arial"/>
      <family val="2"/>
      <charset val="204"/>
    </font>
    <font>
      <sz val="26"/>
      <color theme="1"/>
      <name val="Times New Roman"/>
      <family val="1"/>
      <charset val="204"/>
    </font>
    <font>
      <b/>
      <sz val="26"/>
      <color indexed="8"/>
      <name val="Times New Roman"/>
      <family val="1"/>
      <charset val="204"/>
    </font>
    <font>
      <b/>
      <sz val="30"/>
      <color indexed="8"/>
      <name val="Times New Roman"/>
      <family val="1"/>
      <charset val="204"/>
    </font>
    <font>
      <sz val="30"/>
      <color theme="1"/>
      <name val="Times New Roman"/>
      <family val="1"/>
      <charset val="204"/>
    </font>
    <font>
      <b/>
      <sz val="30"/>
      <name val="Times New Roman"/>
      <family val="1"/>
      <charset val="204"/>
    </font>
    <font>
      <b/>
      <sz val="30"/>
      <color theme="1"/>
      <name val="Times New Roman"/>
      <family val="1"/>
      <charset val="204"/>
    </font>
    <font>
      <b/>
      <sz val="30"/>
      <color indexed="8"/>
      <name val="Calibri"/>
      <family val="2"/>
      <charset val="204"/>
    </font>
    <font>
      <b/>
      <sz val="22"/>
      <color theme="1"/>
      <name val="Times New Roman"/>
      <family val="1"/>
      <charset val="204"/>
    </font>
    <font>
      <b/>
      <sz val="22"/>
      <color indexed="8"/>
      <name val="Times New Roman"/>
      <family val="1"/>
      <charset val="204"/>
    </font>
    <font>
      <sz val="24"/>
      <color theme="1"/>
      <name val="Times New Roman"/>
      <family val="1"/>
      <charset val="204"/>
    </font>
    <font>
      <b/>
      <sz val="24"/>
      <color indexed="8"/>
      <name val="Times New Roman"/>
      <family val="1"/>
      <charset val="204"/>
    </font>
    <font>
      <b/>
      <sz val="24"/>
      <name val="Times New Roman"/>
      <family val="1"/>
      <charset val="204"/>
    </font>
    <font>
      <sz val="22"/>
      <color indexed="8"/>
      <name val="Times New Roman"/>
      <family val="1"/>
      <charset val="204"/>
    </font>
    <font>
      <b/>
      <sz val="24"/>
      <color indexed="8"/>
      <name val="Calibri"/>
      <family val="2"/>
      <charset val="204"/>
    </font>
    <font>
      <sz val="22"/>
      <name val="Times New Roman"/>
      <family val="1"/>
      <charset val="204"/>
    </font>
    <font>
      <sz val="22"/>
      <color theme="1"/>
      <name val="Calibri"/>
      <family val="2"/>
      <charset val="204"/>
      <scheme val="minor"/>
    </font>
    <font>
      <sz val="22"/>
      <color rgb="FF000000"/>
      <name val="Times New Roman"/>
      <family val="1"/>
      <charset val="204"/>
    </font>
    <font>
      <vertAlign val="superscript"/>
      <sz val="22"/>
      <color theme="1"/>
      <name val="Times New Roman"/>
      <family val="1"/>
      <charset val="204"/>
    </font>
    <font>
      <sz val="19"/>
      <color theme="1"/>
      <name val="Times New Roman"/>
      <family val="1"/>
      <charset val="204"/>
    </font>
    <font>
      <b/>
      <sz val="22"/>
      <name val="Times New Roman"/>
      <family val="1"/>
      <charset val="204"/>
    </font>
    <font>
      <sz val="18"/>
      <color rgb="FFFF0000"/>
      <name val="Arial"/>
      <family val="2"/>
      <charset val="204"/>
    </font>
    <font>
      <sz val="14"/>
      <color theme="1"/>
      <name val="Times New Roman"/>
      <family val="1"/>
      <charset val="204"/>
    </font>
    <font>
      <sz val="18"/>
      <color rgb="FFFF0000"/>
      <name val="Times New Roman"/>
      <family val="1"/>
      <charset val="204"/>
    </font>
    <font>
      <sz val="20"/>
      <color theme="1"/>
      <name val="Times New Roman"/>
      <family val="1"/>
      <charset val="204"/>
    </font>
    <font>
      <sz val="20"/>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112">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auto="1"/>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auto="1"/>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auto="1"/>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auto="1"/>
      </left>
      <right style="thin">
        <color auto="1"/>
      </right>
      <top style="thin">
        <color auto="1"/>
      </top>
      <bottom style="thin">
        <color auto="1"/>
      </bottom>
      <diagonal/>
    </border>
  </borders>
  <cellStyleXfs count="36278">
    <xf numFmtId="0" fontId="0" fillId="0" borderId="0"/>
    <xf numFmtId="168" fontId="1" fillId="0" borderId="0" applyFont="0" applyFill="0" applyBorder="0" applyAlignment="0" applyProtection="0"/>
    <xf numFmtId="0" fontId="6" fillId="0" borderId="0" applyNumberFormat="0" applyFill="0" applyBorder="0" applyAlignment="0" applyProtection="0"/>
    <xf numFmtId="168"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71" fontId="10" fillId="0" borderId="0">
      <alignment horizontal="center"/>
    </xf>
    <xf numFmtId="171"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3" fontId="3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9" fontId="30" fillId="0" borderId="0" applyFont="0" applyFill="0" applyBorder="0" applyAlignment="0" applyProtection="0"/>
    <xf numFmtId="180" fontId="3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82" fontId="36" fillId="0" borderId="0"/>
    <xf numFmtId="183" fontId="36" fillId="0" borderId="0"/>
    <xf numFmtId="184" fontId="36" fillId="0" borderId="0"/>
    <xf numFmtId="182" fontId="36" fillId="0" borderId="13"/>
    <xf numFmtId="183" fontId="36" fillId="0" borderId="13"/>
    <xf numFmtId="184" fontId="36" fillId="0" borderId="13"/>
    <xf numFmtId="185" fontId="36" fillId="0" borderId="0"/>
    <xf numFmtId="186" fontId="36" fillId="0" borderId="0"/>
    <xf numFmtId="187" fontId="36" fillId="0" borderId="0"/>
    <xf numFmtId="188" fontId="36" fillId="0" borderId="0"/>
    <xf numFmtId="186" fontId="36" fillId="0" borderId="13"/>
    <xf numFmtId="187" fontId="36" fillId="0" borderId="13"/>
    <xf numFmtId="188" fontId="36" fillId="0" borderId="13"/>
    <xf numFmtId="189" fontId="36" fillId="0" borderId="0">
      <alignment horizontal="right"/>
      <protection locked="0"/>
    </xf>
    <xf numFmtId="190" fontId="36" fillId="0" borderId="0">
      <alignment horizontal="right"/>
      <protection locked="0"/>
    </xf>
    <xf numFmtId="191" fontId="36" fillId="0" borderId="0"/>
    <xf numFmtId="192" fontId="36" fillId="0" borderId="0"/>
    <xf numFmtId="193" fontId="36" fillId="0" borderId="0"/>
    <xf numFmtId="191" fontId="36" fillId="0" borderId="13"/>
    <xf numFmtId="192" fontId="36" fillId="0" borderId="13"/>
    <xf numFmtId="193"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94" fontId="42" fillId="0" borderId="0"/>
    <xf numFmtId="194" fontId="42" fillId="0" borderId="0"/>
    <xf numFmtId="194" fontId="42" fillId="0" borderId="0"/>
    <xf numFmtId="194" fontId="42" fillId="0" borderId="0"/>
    <xf numFmtId="194" fontId="42" fillId="0" borderId="0"/>
    <xf numFmtId="194" fontId="42" fillId="0" borderId="0"/>
    <xf numFmtId="194" fontId="42" fillId="0" borderId="0"/>
    <xf numFmtId="194" fontId="42" fillId="0" borderId="0"/>
    <xf numFmtId="195" fontId="43" fillId="0" borderId="0" applyFont="0" applyFill="0" applyBorder="0" applyAlignment="0" applyProtection="0"/>
    <xf numFmtId="195" fontId="43" fillId="0" borderId="0" applyFont="0" applyFill="0" applyBorder="0" applyAlignment="0" applyProtection="0"/>
    <xf numFmtId="195" fontId="43" fillId="0" borderId="0" applyFont="0" applyFill="0" applyBorder="0" applyAlignment="0" applyProtection="0"/>
    <xf numFmtId="38" fontId="44" fillId="0" borderId="0" applyFont="0" applyFill="0" applyBorder="0" applyAlignment="0" applyProtection="0"/>
    <xf numFmtId="195" fontId="43" fillId="0" borderId="0" applyFont="0" applyFill="0" applyBorder="0" applyAlignment="0" applyProtection="0"/>
    <xf numFmtId="38" fontId="44" fillId="0" borderId="0" applyFont="0" applyFill="0" applyBorder="0" applyAlignment="0" applyProtection="0"/>
    <xf numFmtId="196" fontId="14" fillId="0" borderId="0" applyFill="0" applyBorder="0" applyAlignment="0" applyProtection="0"/>
    <xf numFmtId="165"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74" fontId="43" fillId="0" borderId="0" applyFont="0" applyFill="0" applyBorder="0" applyAlignment="0" applyProtection="0"/>
    <xf numFmtId="174" fontId="43" fillId="0" borderId="0" applyFont="0" applyFill="0" applyBorder="0" applyAlignment="0" applyProtection="0"/>
    <xf numFmtId="174" fontId="43" fillId="0" borderId="0" applyFont="0" applyFill="0" applyBorder="0" applyAlignment="0" applyProtection="0"/>
    <xf numFmtId="197" fontId="44" fillId="0" borderId="0" applyFont="0" applyFill="0" applyBorder="0" applyAlignment="0" applyProtection="0"/>
    <xf numFmtId="174" fontId="43" fillId="0" borderId="0" applyFont="0" applyFill="0" applyBorder="0" applyAlignment="0" applyProtection="0"/>
    <xf numFmtId="197" fontId="44" fillId="0" borderId="0" applyFont="0" applyFill="0" applyBorder="0" applyAlignment="0" applyProtection="0"/>
    <xf numFmtId="198" fontId="14" fillId="0" borderId="0" applyFill="0" applyBorder="0" applyAlignment="0" applyProtection="0"/>
    <xf numFmtId="199" fontId="47" fillId="0" borderId="18">
      <protection locked="0"/>
    </xf>
    <xf numFmtId="199" fontId="47" fillId="0" borderId="18">
      <protection locked="0"/>
    </xf>
    <xf numFmtId="200" fontId="48" fillId="0" borderId="18">
      <protection locked="0"/>
    </xf>
    <xf numFmtId="200" fontId="48" fillId="0" borderId="18">
      <protection locked="0"/>
    </xf>
    <xf numFmtId="200" fontId="48" fillId="0" borderId="18">
      <protection locked="0"/>
    </xf>
    <xf numFmtId="201" fontId="15" fillId="0" borderId="0" applyFont="0" applyFill="0" applyBorder="0" applyAlignment="0" applyProtection="0"/>
    <xf numFmtId="202" fontId="49" fillId="0" borderId="0" applyFont="0" applyFill="0" applyBorder="0" applyAlignment="0" applyProtection="0"/>
    <xf numFmtId="0" fontId="50" fillId="0" borderId="0"/>
    <xf numFmtId="0" fontId="50" fillId="0" borderId="12"/>
    <xf numFmtId="182" fontId="36" fillId="71" borderId="17">
      <protection locked="0"/>
    </xf>
    <xf numFmtId="183" fontId="36" fillId="71" borderId="17">
      <protection locked="0"/>
    </xf>
    <xf numFmtId="184" fontId="36" fillId="71" borderId="17">
      <protection locked="0"/>
    </xf>
    <xf numFmtId="203" fontId="36" fillId="71" borderId="17">
      <protection locked="0"/>
    </xf>
    <xf numFmtId="204" fontId="36" fillId="71" borderId="17">
      <protection locked="0"/>
    </xf>
    <xf numFmtId="205" fontId="36" fillId="71" borderId="17">
      <protection locked="0"/>
    </xf>
    <xf numFmtId="189" fontId="36" fillId="72" borderId="17">
      <alignment horizontal="right"/>
      <protection locked="0"/>
    </xf>
    <xf numFmtId="190"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91" fontId="36" fillId="71" borderId="17">
      <protection locked="0"/>
    </xf>
    <xf numFmtId="192" fontId="36" fillId="71" borderId="17">
      <protection locked="0"/>
    </xf>
    <xf numFmtId="193" fontId="36" fillId="71" borderId="17">
      <protection locked="0"/>
    </xf>
    <xf numFmtId="49" fontId="36" fillId="70" borderId="17">
      <alignment horizontal="left"/>
      <protection locked="0"/>
    </xf>
    <xf numFmtId="206" fontId="36" fillId="71" borderId="17">
      <alignment horizontal="left" indent="1"/>
      <protection locked="0"/>
    </xf>
    <xf numFmtId="0" fontId="49"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7"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10"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11" fontId="15" fillId="0" borderId="0" applyFont="0" applyFill="0" applyBorder="0" applyAlignment="0" applyProtection="0"/>
    <xf numFmtId="212"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81" fontId="15" fillId="0" borderId="0" applyFont="0" applyFill="0" applyBorder="0" applyAlignment="0" applyProtection="0"/>
    <xf numFmtId="174" fontId="15" fillId="0" borderId="0" applyFont="0" applyFill="0" applyBorder="0" applyAlignment="0" applyProtection="0"/>
    <xf numFmtId="181" fontId="15" fillId="0" borderId="0" applyFont="0" applyFill="0" applyBorder="0" applyAlignment="0" applyProtection="0"/>
    <xf numFmtId="213" fontId="14" fillId="0" borderId="0" applyFill="0" applyBorder="0" applyAlignment="0" applyProtection="0"/>
    <xf numFmtId="213" fontId="14" fillId="0" borderId="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6"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0" fontId="94" fillId="0" borderId="0">
      <alignment horizontal="left"/>
      <protection locked="0"/>
    </xf>
    <xf numFmtId="0" fontId="43" fillId="0" borderId="0" applyNumberFormat="0" applyFill="0" applyBorder="0" applyAlignment="0" applyProtection="0"/>
    <xf numFmtId="217" fontId="95" fillId="0" borderId="0"/>
    <xf numFmtId="217" fontId="96" fillId="0" borderId="0"/>
    <xf numFmtId="217" fontId="96" fillId="0" borderId="0"/>
    <xf numFmtId="217" fontId="95" fillId="0" borderId="0"/>
    <xf numFmtId="217" fontId="95" fillId="0" borderId="0"/>
    <xf numFmtId="217" fontId="96" fillId="0" borderId="0"/>
    <xf numFmtId="217"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8" fontId="20" fillId="0" borderId="0"/>
    <xf numFmtId="218"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38" fontId="46" fillId="0" borderId="31">
      <alignment horizontal="center"/>
    </xf>
    <xf numFmtId="219" fontId="10" fillId="0" borderId="0" applyFont="0" applyFill="0" applyBorder="0" applyAlignment="0" applyProtection="0"/>
    <xf numFmtId="220" fontId="10" fillId="0" borderId="0" applyFont="0" applyFill="0" applyBorder="0" applyAlignment="0" applyProtection="0"/>
    <xf numFmtId="219"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46" fillId="0" borderId="0" applyFont="0" applyFill="0" applyBorder="0" applyAlignment="0" applyProtection="0"/>
    <xf numFmtId="223"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6" fontId="30" fillId="0" borderId="0" applyFont="0" applyFill="0" applyBorder="0" applyAlignment="0" applyProtection="0"/>
    <xf numFmtId="227" fontId="3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46" fillId="0" borderId="0" applyFont="0" applyFill="0" applyBorder="0" applyAlignment="0" applyProtection="0"/>
    <xf numFmtId="227"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9" fontId="14" fillId="0" borderId="0" applyFill="0" applyBorder="0" applyAlignment="0" applyProtection="0"/>
    <xf numFmtId="229" fontId="14" fillId="0" borderId="0" applyFill="0" applyBorder="0" applyAlignment="0" applyProtection="0"/>
    <xf numFmtId="229" fontId="45" fillId="0" borderId="0" applyFont="0" applyFill="0" applyBorder="0" applyAlignment="0" applyProtection="0"/>
    <xf numFmtId="229" fontId="45" fillId="0" borderId="0" applyFont="0" applyFill="0" applyBorder="0" applyAlignment="0" applyProtection="0"/>
    <xf numFmtId="229"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30" fontId="104" fillId="87" borderId="30" applyFill="0" applyBorder="0" applyProtection="0">
      <alignment horizontal="right"/>
    </xf>
    <xf numFmtId="230" fontId="105" fillId="87" borderId="30" applyFill="0" applyBorder="0" applyProtection="0">
      <alignment horizontal="right"/>
    </xf>
    <xf numFmtId="231"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30" fontId="14" fillId="117" borderId="44" applyFont="0" applyFill="0" applyBorder="0">
      <alignment horizontal="right" vertical="top"/>
    </xf>
    <xf numFmtId="232" fontId="14" fillId="117" borderId="45" applyFont="0" applyFill="0" applyBorder="0">
      <alignment horizontal="right"/>
    </xf>
    <xf numFmtId="49" fontId="132" fillId="0" borderId="0" applyBorder="0">
      <alignment horizontal="left"/>
    </xf>
    <xf numFmtId="0" fontId="133" fillId="0" borderId="0">
      <alignment horizontal="center"/>
    </xf>
    <xf numFmtId="233"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4" fontId="10" fillId="0" borderId="0">
      <alignment horizontal="left"/>
    </xf>
    <xf numFmtId="234"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5" fontId="15" fillId="0" borderId="0" applyFont="0" applyFill="0" applyBorder="0" applyAlignment="0" applyProtection="0"/>
    <xf numFmtId="236"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7" fontId="43" fillId="0" borderId="0" applyFill="0" applyBorder="0" applyAlignment="0" applyProtection="0"/>
    <xf numFmtId="237" fontId="43"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3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38"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5" fontId="10" fillId="0" borderId="0" applyFont="0" applyFill="0" applyBorder="0" applyAlignment="0" applyProtection="0"/>
    <xf numFmtId="3" fontId="156" fillId="0" borderId="8" applyFont="0" applyBorder="0">
      <alignment horizontal="right"/>
      <protection locked="0"/>
    </xf>
    <xf numFmtId="239"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0" fontId="15" fillId="0" borderId="0" applyFill="0" applyBorder="0" applyAlignment="0" applyProtection="0"/>
    <xf numFmtId="168"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41" fontId="157" fillId="0" borderId="17">
      <alignment vertical="center"/>
    </xf>
    <xf numFmtId="242" fontId="158" fillId="0" borderId="17">
      <alignment vertical="center"/>
    </xf>
    <xf numFmtId="243"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784">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9"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9"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70"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4" fontId="12" fillId="0" borderId="0" xfId="0" applyNumberFormat="1" applyFont="1" applyFill="1" applyAlignment="1">
      <alignment horizontal="center" vertical="center"/>
    </xf>
    <xf numFmtId="245" fontId="8" fillId="3" borderId="10" xfId="0" applyNumberFormat="1" applyFont="1" applyFill="1" applyBorder="1" applyAlignment="1">
      <alignment horizontal="center" vertical="center" wrapText="1"/>
    </xf>
    <xf numFmtId="245" fontId="0" fillId="3" borderId="10" xfId="0" applyNumberFormat="1" applyFont="1" applyFill="1" applyBorder="1" applyAlignment="1">
      <alignment horizontal="center" vertical="center" wrapText="1"/>
    </xf>
    <xf numFmtId="245" fontId="0" fillId="3" borderId="10" xfId="0" applyNumberFormat="1" applyFont="1" applyFill="1" applyBorder="1" applyAlignment="1" applyProtection="1">
      <alignment horizontal="center" vertical="center" wrapText="1"/>
      <protection locked="0"/>
    </xf>
    <xf numFmtId="245" fontId="0" fillId="3" borderId="10" xfId="0" applyNumberFormat="1" applyFont="1" applyFill="1" applyBorder="1" applyAlignment="1" applyProtection="1">
      <alignment horizontal="center" vertical="center"/>
      <protection locked="0"/>
    </xf>
    <xf numFmtId="245"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6" fontId="8" fillId="3" borderId="10" xfId="0" applyNumberFormat="1" applyFont="1" applyFill="1" applyBorder="1" applyAlignment="1">
      <alignment horizontal="center" vertical="center" wrapText="1"/>
    </xf>
    <xf numFmtId="246"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6" fontId="0" fillId="3" borderId="10" xfId="0" applyNumberFormat="1" applyFont="1" applyFill="1" applyBorder="1" applyAlignment="1">
      <alignment horizontal="center" vertical="center" wrapText="1"/>
    </xf>
    <xf numFmtId="246" fontId="0" fillId="3" borderId="10" xfId="0" applyNumberFormat="1" applyFont="1" applyFill="1" applyBorder="1" applyAlignment="1">
      <alignment horizontal="center" vertical="center"/>
    </xf>
    <xf numFmtId="246" fontId="0" fillId="3" borderId="10" xfId="0" applyNumberFormat="1" applyFont="1" applyFill="1" applyBorder="1" applyAlignment="1">
      <alignment horizontal="center" vertical="top" wrapText="1"/>
    </xf>
    <xf numFmtId="246" fontId="0" fillId="3" borderId="10" xfId="0" applyNumberFormat="1" applyFont="1" applyFill="1" applyBorder="1" applyAlignment="1" applyProtection="1">
      <alignment horizontal="center" vertical="center" wrapText="1"/>
      <protection locked="0"/>
    </xf>
    <xf numFmtId="246" fontId="0" fillId="3" borderId="10" xfId="0" applyNumberFormat="1" applyFont="1" applyFill="1" applyBorder="1" applyAlignment="1" applyProtection="1">
      <alignment horizontal="center" vertical="top" wrapText="1"/>
      <protection locked="0"/>
    </xf>
    <xf numFmtId="246" fontId="0" fillId="3" borderId="10" xfId="0" applyNumberFormat="1" applyFont="1" applyFill="1" applyBorder="1" applyAlignment="1" applyProtection="1">
      <alignment horizontal="center" vertical="center"/>
      <protection locked="0"/>
    </xf>
    <xf numFmtId="246"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6"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70" fontId="167" fillId="0" borderId="10" xfId="1" applyNumberFormat="1" applyFont="1" applyFill="1" applyBorder="1" applyAlignment="1" applyProtection="1">
      <alignment horizontal="center" vertical="center"/>
    </xf>
    <xf numFmtId="170"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70" fontId="0" fillId="0" borderId="0" xfId="0" applyNumberFormat="1" applyAlignment="1">
      <alignment horizontal="center"/>
    </xf>
    <xf numFmtId="168" fontId="0" fillId="0" borderId="0" xfId="1" applyFont="1" applyAlignment="1"/>
    <xf numFmtId="168" fontId="0" fillId="0" borderId="0" xfId="1" applyFont="1" applyAlignment="1">
      <alignment vertical="center"/>
    </xf>
    <xf numFmtId="168" fontId="0" fillId="0" borderId="0" xfId="1" applyFont="1"/>
    <xf numFmtId="168" fontId="168" fillId="0" borderId="0" xfId="1" applyFont="1" applyAlignment="1">
      <alignment vertical="center"/>
    </xf>
    <xf numFmtId="168"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6"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5"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5"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5" fillId="0" borderId="0" xfId="0" applyFont="1" applyFill="1" applyBorder="1" applyAlignment="1" applyProtection="1">
      <alignment horizontal="center" vertical="center"/>
      <protection locked="0"/>
    </xf>
    <xf numFmtId="0" fontId="185" fillId="0" borderId="0" xfId="0" applyFont="1" applyFill="1" applyBorder="1" applyAlignment="1" applyProtection="1">
      <alignment horizontal="center" vertical="top"/>
      <protection locked="0"/>
    </xf>
    <xf numFmtId="0" fontId="185" fillId="0" borderId="0" xfId="0" applyFont="1" applyFill="1" applyBorder="1" applyAlignment="1" applyProtection="1">
      <alignment horizontal="left" vertical="center"/>
      <protection locked="0"/>
    </xf>
    <xf numFmtId="0" fontId="177" fillId="0" borderId="0" xfId="0" applyFont="1" applyAlignment="1">
      <alignment horizontal="center" vertical="top"/>
    </xf>
    <xf numFmtId="0" fontId="177" fillId="0" borderId="0" xfId="0" applyFont="1" applyAlignment="1">
      <alignment vertical="top"/>
    </xf>
    <xf numFmtId="0" fontId="190" fillId="0" borderId="0" xfId="0" applyFont="1" applyFill="1" applyBorder="1" applyAlignment="1" applyProtection="1">
      <alignment horizontal="left" vertical="center"/>
      <protection locked="0"/>
    </xf>
    <xf numFmtId="0" fontId="190" fillId="0" borderId="0" xfId="0" applyFont="1" applyFill="1" applyBorder="1" applyAlignment="1">
      <alignment horizontal="left" vertical="center"/>
    </xf>
    <xf numFmtId="0" fontId="191" fillId="0" borderId="0" xfId="0" applyFont="1" applyAlignment="1">
      <alignment horizontal="left" vertical="center"/>
    </xf>
    <xf numFmtId="0" fontId="193" fillId="0" borderId="0" xfId="0" applyFont="1" applyAlignment="1">
      <alignment horizontal="left" vertical="center"/>
    </xf>
    <xf numFmtId="247" fontId="192" fillId="0" borderId="0" xfId="5" applyNumberFormat="1" applyFont="1" applyAlignment="1">
      <alignment horizontal="left"/>
    </xf>
    <xf numFmtId="0" fontId="193" fillId="0" borderId="0" xfId="0" applyFont="1" applyAlignment="1">
      <alignment horizontal="left"/>
    </xf>
    <xf numFmtId="0" fontId="187" fillId="0" borderId="0" xfId="0" applyFont="1" applyFill="1" applyAlignment="1">
      <alignment horizontal="center" vertical="center"/>
    </xf>
    <xf numFmtId="0" fontId="186" fillId="0" borderId="0" xfId="0" applyFont="1" applyFill="1" applyAlignment="1">
      <alignment horizontal="center" vertical="center"/>
    </xf>
    <xf numFmtId="0" fontId="186" fillId="0" borderId="0" xfId="0" applyNumberFormat="1" applyFont="1" applyFill="1" applyBorder="1" applyAlignment="1" applyProtection="1">
      <alignment vertical="top"/>
    </xf>
    <xf numFmtId="0" fontId="196" fillId="0" borderId="0" xfId="0" applyFont="1" applyFill="1" applyBorder="1" applyAlignment="1" applyProtection="1">
      <alignment horizontal="center" vertical="center"/>
      <protection locked="0"/>
    </xf>
    <xf numFmtId="0" fontId="186" fillId="0" borderId="63" xfId="0" applyFont="1" applyFill="1" applyBorder="1" applyAlignment="1">
      <alignment horizontal="center" vertical="center"/>
    </xf>
    <xf numFmtId="0" fontId="172" fillId="0" borderId="0" xfId="0" applyFont="1" applyFill="1" applyBorder="1" applyAlignment="1">
      <alignment horizontal="center" vertical="center"/>
    </xf>
    <xf numFmtId="0" fontId="189" fillId="0" borderId="0" xfId="0" applyFont="1" applyFill="1" applyBorder="1" applyAlignment="1">
      <alignment horizontal="center" vertical="center"/>
    </xf>
    <xf numFmtId="0" fontId="189" fillId="0" borderId="0" xfId="0" applyFont="1" applyFill="1" applyBorder="1" applyAlignment="1">
      <alignment vertical="center"/>
    </xf>
    <xf numFmtId="0" fontId="188" fillId="0" borderId="0" xfId="0" applyFont="1" applyAlignment="1">
      <alignment vertical="center"/>
    </xf>
    <xf numFmtId="0" fontId="200" fillId="126" borderId="63" xfId="0" applyNumberFormat="1" applyFont="1" applyFill="1" applyBorder="1" applyAlignment="1" applyProtection="1">
      <alignment horizontal="center" vertical="center"/>
    </xf>
    <xf numFmtId="0" fontId="186" fillId="0" borderId="65" xfId="0" applyFont="1" applyFill="1" applyBorder="1" applyAlignment="1">
      <alignment horizontal="center" vertical="center" wrapText="1"/>
    </xf>
    <xf numFmtId="0" fontId="186" fillId="0" borderId="65" xfId="0" applyFont="1" applyBorder="1" applyAlignment="1">
      <alignment vertical="center" wrapText="1"/>
    </xf>
    <xf numFmtId="0" fontId="186" fillId="0" borderId="65" xfId="0" applyFont="1" applyBorder="1" applyAlignment="1">
      <alignment horizontal="center" vertical="center"/>
    </xf>
    <xf numFmtId="4" fontId="186" fillId="0" borderId="65" xfId="0" applyNumberFormat="1" applyFont="1" applyBorder="1" applyAlignment="1">
      <alignment horizontal="center" vertical="center"/>
    </xf>
    <xf numFmtId="246" fontId="186" fillId="0" borderId="65" xfId="0" applyNumberFormat="1" applyFont="1" applyBorder="1" applyAlignment="1">
      <alignment horizontal="center" vertical="center"/>
    </xf>
    <xf numFmtId="0" fontId="186" fillId="0" borderId="65" xfId="0" applyFont="1" applyBorder="1" applyAlignment="1">
      <alignment vertical="center"/>
    </xf>
    <xf numFmtId="0" fontId="186" fillId="3" borderId="65" xfId="0" applyFont="1" applyFill="1" applyBorder="1" applyAlignment="1">
      <alignment horizontal="center" vertical="center"/>
    </xf>
    <xf numFmtId="0" fontId="200" fillId="126" borderId="65" xfId="0" applyNumberFormat="1" applyFont="1" applyFill="1" applyBorder="1" applyAlignment="1" applyProtection="1">
      <alignment horizontal="center" vertical="center" textRotation="90" wrapText="1"/>
    </xf>
    <xf numFmtId="0" fontId="200" fillId="126" borderId="65" xfId="0" applyNumberFormat="1" applyFont="1" applyFill="1" applyBorder="1" applyAlignment="1" applyProtection="1">
      <alignment horizontal="center" vertical="center" wrapText="1"/>
    </xf>
    <xf numFmtId="0" fontId="200" fillId="126" borderId="65" xfId="0" applyFont="1" applyFill="1" applyBorder="1" applyAlignment="1" applyProtection="1">
      <alignment horizontal="center" vertical="center" wrapText="1"/>
    </xf>
    <xf numFmtId="0" fontId="200" fillId="126" borderId="65" xfId="0" applyFont="1" applyFill="1" applyBorder="1" applyAlignment="1" applyProtection="1">
      <alignment horizontal="center" vertical="center"/>
    </xf>
    <xf numFmtId="0" fontId="200" fillId="126" borderId="65" xfId="0" applyNumberFormat="1" applyFont="1" applyFill="1" applyBorder="1" applyAlignment="1" applyProtection="1">
      <alignment horizontal="center" vertical="center"/>
    </xf>
    <xf numFmtId="0" fontId="186" fillId="126" borderId="64" xfId="0" applyFont="1" applyFill="1" applyBorder="1" applyAlignment="1">
      <alignment horizontal="center" vertical="center"/>
    </xf>
    <xf numFmtId="0" fontId="187" fillId="0" borderId="64" xfId="0" applyFont="1" applyFill="1" applyBorder="1" applyAlignment="1">
      <alignment horizontal="center" vertical="center"/>
    </xf>
    <xf numFmtId="0" fontId="186" fillId="0" borderId="65" xfId="0" applyFont="1" applyBorder="1" applyAlignment="1">
      <alignment horizontal="center" vertical="center" wrapText="1"/>
    </xf>
    <xf numFmtId="49" fontId="186" fillId="0" borderId="65" xfId="0" applyNumberFormat="1" applyFont="1" applyBorder="1" applyAlignment="1">
      <alignment horizontal="center" vertical="center"/>
    </xf>
    <xf numFmtId="0" fontId="186" fillId="0" borderId="68" xfId="0" applyFont="1" applyFill="1" applyBorder="1" applyAlignment="1">
      <alignment horizontal="center" vertical="center"/>
    </xf>
    <xf numFmtId="0" fontId="186" fillId="0" borderId="68" xfId="0" applyFont="1" applyFill="1" applyBorder="1" applyAlignment="1">
      <alignment horizontal="center" vertical="center" wrapText="1"/>
    </xf>
    <xf numFmtId="0" fontId="186" fillId="0" borderId="68" xfId="0" applyFont="1" applyBorder="1" applyAlignment="1">
      <alignment horizontal="center" vertical="center" wrapText="1"/>
    </xf>
    <xf numFmtId="0" fontId="186" fillId="0" borderId="68" xfId="0" applyFont="1" applyBorder="1" applyAlignment="1">
      <alignment vertical="center"/>
    </xf>
    <xf numFmtId="0" fontId="186" fillId="3" borderId="68" xfId="0" applyFont="1" applyFill="1" applyBorder="1" applyAlignment="1">
      <alignment vertical="center" wrapText="1"/>
    </xf>
    <xf numFmtId="0" fontId="186" fillId="3" borderId="68" xfId="0" applyFont="1" applyFill="1" applyBorder="1" applyAlignment="1">
      <alignment horizontal="center" vertical="center"/>
    </xf>
    <xf numFmtId="0" fontId="186" fillId="0" borderId="68" xfId="0" applyFont="1" applyBorder="1" applyAlignment="1">
      <alignment horizontal="center" vertical="center"/>
    </xf>
    <xf numFmtId="4" fontId="186" fillId="0" borderId="68" xfId="0" applyNumberFormat="1" applyFont="1" applyBorder="1" applyAlignment="1">
      <alignment horizontal="center" vertical="center"/>
    </xf>
    <xf numFmtId="246" fontId="186" fillId="0" borderId="68" xfId="0" applyNumberFormat="1" applyFont="1" applyBorder="1" applyAlignment="1">
      <alignment horizontal="center" vertical="center"/>
    </xf>
    <xf numFmtId="0" fontId="186" fillId="3" borderId="68" xfId="0" applyFont="1" applyFill="1" applyBorder="1" applyAlignment="1">
      <alignment horizontal="left" vertical="center"/>
    </xf>
    <xf numFmtId="0" fontId="186" fillId="3" borderId="68" xfId="0" applyFont="1" applyFill="1" applyBorder="1" applyAlignment="1">
      <alignment horizontal="left" vertical="center" wrapText="1"/>
    </xf>
    <xf numFmtId="0" fontId="186" fillId="3" borderId="68" xfId="0" applyFont="1" applyFill="1" applyBorder="1" applyAlignment="1">
      <alignment horizontal="center" vertical="center" wrapText="1"/>
    </xf>
    <xf numFmtId="4" fontId="186" fillId="3" borderId="68" xfId="0" applyNumberFormat="1" applyFont="1" applyFill="1" applyBorder="1" applyAlignment="1">
      <alignment horizontal="center" vertical="center"/>
    </xf>
    <xf numFmtId="246" fontId="202" fillId="3" borderId="68" xfId="0" applyNumberFormat="1" applyFont="1" applyFill="1" applyBorder="1" applyAlignment="1">
      <alignment horizontal="center" vertical="center" wrapText="1"/>
    </xf>
    <xf numFmtId="246" fontId="186" fillId="3" borderId="68" xfId="0" applyNumberFormat="1" applyFont="1" applyFill="1" applyBorder="1" applyAlignment="1">
      <alignment horizontal="center" vertical="center" wrapText="1"/>
    </xf>
    <xf numFmtId="0" fontId="186" fillId="3" borderId="64" xfId="0" applyFont="1" applyFill="1" applyBorder="1" applyAlignment="1">
      <alignment horizontal="center" vertical="center"/>
    </xf>
    <xf numFmtId="0" fontId="186" fillId="0" borderId="74" xfId="0" applyFont="1" applyFill="1" applyBorder="1" applyAlignment="1">
      <alignment horizontal="center" vertical="center"/>
    </xf>
    <xf numFmtId="0" fontId="186" fillId="0" borderId="75" xfId="0" applyFont="1" applyFill="1" applyBorder="1" applyAlignment="1">
      <alignment horizontal="center" vertical="center" wrapText="1"/>
    </xf>
    <xf numFmtId="0" fontId="186" fillId="3" borderId="75" xfId="0" applyFont="1" applyFill="1" applyBorder="1" applyAlignment="1">
      <alignment horizontal="center" vertical="center" wrapText="1"/>
    </xf>
    <xf numFmtId="0" fontId="186" fillId="3" borderId="75" xfId="0" applyFont="1" applyFill="1" applyBorder="1" applyAlignment="1">
      <alignment horizontal="left" vertical="center" wrapText="1"/>
    </xf>
    <xf numFmtId="0" fontId="186" fillId="3" borderId="75" xfId="0" applyFont="1" applyFill="1" applyBorder="1" applyAlignment="1">
      <alignment horizontal="center" vertical="center"/>
    </xf>
    <xf numFmtId="4" fontId="186" fillId="3" borderId="75" xfId="0" applyNumberFormat="1" applyFont="1" applyFill="1" applyBorder="1" applyAlignment="1">
      <alignment horizontal="center" vertical="center"/>
    </xf>
    <xf numFmtId="246" fontId="186" fillId="0" borderId="75" xfId="0" applyNumberFormat="1" applyFont="1" applyBorder="1" applyAlignment="1">
      <alignment horizontal="center" vertical="center"/>
    </xf>
    <xf numFmtId="246" fontId="186" fillId="3" borderId="75" xfId="0" applyNumberFormat="1" applyFont="1" applyFill="1" applyBorder="1" applyAlignment="1">
      <alignment horizontal="center" vertical="center" wrapText="1"/>
    </xf>
    <xf numFmtId="0" fontId="186" fillId="3" borderId="76" xfId="0" applyFont="1" applyFill="1" applyBorder="1" applyAlignment="1">
      <alignment horizontal="center" vertical="center"/>
    </xf>
    <xf numFmtId="0" fontId="186" fillId="0" borderId="78" xfId="0" applyFont="1" applyFill="1" applyBorder="1" applyAlignment="1">
      <alignment horizontal="center" vertical="center"/>
    </xf>
    <xf numFmtId="0" fontId="186" fillId="0" borderId="78" xfId="0" applyFont="1" applyFill="1" applyBorder="1" applyAlignment="1">
      <alignment horizontal="center" vertical="center" wrapText="1"/>
    </xf>
    <xf numFmtId="0" fontId="186" fillId="3" borderId="78" xfId="0" applyFont="1" applyFill="1" applyBorder="1" applyAlignment="1">
      <alignment horizontal="center" vertical="center"/>
    </xf>
    <xf numFmtId="0" fontId="186" fillId="3" borderId="78" xfId="0" applyFont="1" applyFill="1" applyBorder="1" applyAlignment="1">
      <alignment horizontal="left" vertical="center" wrapText="1"/>
    </xf>
    <xf numFmtId="0" fontId="186" fillId="3" borderId="78" xfId="0" applyFont="1" applyFill="1" applyBorder="1" applyAlignment="1">
      <alignment horizontal="center" vertical="center" wrapText="1"/>
    </xf>
    <xf numFmtId="4" fontId="186" fillId="3" borderId="78" xfId="0" applyNumberFormat="1" applyFont="1" applyFill="1" applyBorder="1" applyAlignment="1">
      <alignment horizontal="center" vertical="center"/>
    </xf>
    <xf numFmtId="246" fontId="186" fillId="0" borderId="78" xfId="0" applyNumberFormat="1" applyFont="1" applyBorder="1" applyAlignment="1">
      <alignment horizontal="center" vertical="center"/>
    </xf>
    <xf numFmtId="246" fontId="186" fillId="3" borderId="78" xfId="0" applyNumberFormat="1" applyFont="1" applyFill="1" applyBorder="1" applyAlignment="1">
      <alignment horizontal="center" vertical="center" wrapText="1"/>
    </xf>
    <xf numFmtId="0" fontId="186" fillId="0" borderId="78" xfId="0" applyNumberFormat="1" applyFont="1" applyFill="1" applyBorder="1" applyAlignment="1">
      <alignment horizontal="center" vertical="center"/>
    </xf>
    <xf numFmtId="0" fontId="186" fillId="3" borderId="78" xfId="0" applyNumberFormat="1" applyFont="1" applyFill="1" applyBorder="1" applyAlignment="1">
      <alignment horizontal="center" vertical="center" wrapText="1"/>
    </xf>
    <xf numFmtId="0" fontId="186" fillId="3" borderId="78" xfId="0" applyNumberFormat="1" applyFont="1" applyFill="1" applyBorder="1" applyAlignment="1">
      <alignment horizontal="left" vertical="center" wrapText="1"/>
    </xf>
    <xf numFmtId="0" fontId="186" fillId="3" borderId="78" xfId="0" applyNumberFormat="1" applyFont="1" applyFill="1" applyBorder="1" applyAlignment="1">
      <alignment horizontal="center" vertical="center"/>
    </xf>
    <xf numFmtId="4" fontId="195" fillId="3" borderId="78" xfId="0" applyNumberFormat="1" applyFont="1" applyFill="1" applyBorder="1" applyAlignment="1">
      <alignment horizontal="center" vertical="center"/>
    </xf>
    <xf numFmtId="0" fontId="186" fillId="0" borderId="78" xfId="0" applyFont="1" applyFill="1" applyBorder="1" applyAlignment="1">
      <alignment horizontal="left" vertical="center"/>
    </xf>
    <xf numFmtId="0" fontId="186" fillId="0" borderId="78" xfId="0" applyFont="1" applyFill="1" applyBorder="1" applyAlignment="1">
      <alignment horizontal="left" vertical="center" wrapText="1"/>
    </xf>
    <xf numFmtId="4" fontId="186" fillId="0" borderId="78" xfId="0" applyNumberFormat="1" applyFont="1" applyFill="1" applyBorder="1" applyAlignment="1">
      <alignment horizontal="center" vertical="center"/>
    </xf>
    <xf numFmtId="246" fontId="186" fillId="0" borderId="78" xfId="0" applyNumberFormat="1" applyFont="1" applyFill="1" applyBorder="1" applyAlignment="1">
      <alignment horizontal="center" vertical="center"/>
    </xf>
    <xf numFmtId="0" fontId="202" fillId="0" borderId="78" xfId="0" applyFont="1" applyFill="1" applyBorder="1" applyAlignment="1">
      <alignment horizontal="center" vertical="center" wrapText="1"/>
    </xf>
    <xf numFmtId="0" fontId="186" fillId="0" borderId="78" xfId="0" applyFont="1" applyFill="1" applyBorder="1" applyAlignment="1">
      <alignment vertical="center"/>
    </xf>
    <xf numFmtId="0" fontId="202" fillId="0" borderId="78" xfId="0" applyFont="1" applyFill="1" applyBorder="1" applyAlignment="1">
      <alignment horizontal="center" vertical="center"/>
    </xf>
    <xf numFmtId="2" fontId="186" fillId="0" borderId="78" xfId="0" applyNumberFormat="1" applyFont="1" applyFill="1" applyBorder="1" applyAlignment="1">
      <alignment horizontal="center" vertical="center"/>
    </xf>
    <xf numFmtId="0" fontId="186" fillId="0" borderId="78" xfId="0" applyFont="1" applyBorder="1" applyAlignment="1">
      <alignment horizontal="center" vertical="center"/>
    </xf>
    <xf numFmtId="0" fontId="186" fillId="0" borderId="78" xfId="0" applyFont="1" applyBorder="1" applyAlignment="1">
      <alignment wrapText="1"/>
    </xf>
    <xf numFmtId="0" fontId="202" fillId="0" borderId="78" xfId="0" applyFont="1" applyBorder="1" applyAlignment="1">
      <alignment horizontal="center" vertical="center"/>
    </xf>
    <xf numFmtId="0" fontId="186" fillId="0" borderId="78" xfId="0" applyFont="1" applyBorder="1" applyAlignment="1">
      <alignment horizontal="center" vertical="center" wrapText="1"/>
    </xf>
    <xf numFmtId="4" fontId="186" fillId="0" borderId="78" xfId="0" applyNumberFormat="1" applyFont="1" applyBorder="1" applyAlignment="1">
      <alignment horizontal="center" vertical="center"/>
    </xf>
    <xf numFmtId="246" fontId="186" fillId="3" borderId="78" xfId="0" applyNumberFormat="1" applyFont="1" applyFill="1" applyBorder="1" applyAlignment="1">
      <alignment horizontal="center" vertical="center"/>
    </xf>
    <xf numFmtId="1" fontId="186" fillId="0" borderId="78" xfId="0" applyNumberFormat="1" applyFont="1" applyFill="1" applyBorder="1" applyAlignment="1">
      <alignment horizontal="center" vertical="center" wrapText="1"/>
    </xf>
    <xf numFmtId="2" fontId="186" fillId="0" borderId="78" xfId="0" applyNumberFormat="1" applyFont="1" applyFill="1" applyBorder="1" applyAlignment="1">
      <alignment horizontal="center" vertical="center" wrapText="1"/>
    </xf>
    <xf numFmtId="0" fontId="186" fillId="0" borderId="78" xfId="0" applyFont="1" applyFill="1" applyBorder="1" applyAlignment="1">
      <alignment vertical="center" wrapText="1"/>
    </xf>
    <xf numFmtId="246" fontId="186" fillId="0" borderId="78" xfId="0" applyNumberFormat="1" applyFont="1" applyFill="1" applyBorder="1" applyAlignment="1">
      <alignment horizontal="center" vertical="center" wrapText="1"/>
    </xf>
    <xf numFmtId="0" fontId="186" fillId="3" borderId="63" xfId="0" applyFont="1" applyFill="1" applyBorder="1" applyAlignment="1">
      <alignment horizontal="center" vertical="center" wrapText="1"/>
    </xf>
    <xf numFmtId="4" fontId="186" fillId="0" borderId="78" xfId="0" applyNumberFormat="1" applyFont="1" applyFill="1" applyBorder="1" applyAlignment="1">
      <alignment horizontal="center" vertical="center" wrapText="1"/>
    </xf>
    <xf numFmtId="0" fontId="202" fillId="0" borderId="64" xfId="0" applyFont="1" applyFill="1" applyBorder="1" applyAlignment="1">
      <alignment horizontal="center" vertical="center"/>
    </xf>
    <xf numFmtId="3" fontId="186" fillId="0" borderId="78" xfId="0" applyNumberFormat="1" applyFont="1" applyFill="1" applyBorder="1" applyAlignment="1">
      <alignment horizontal="center" vertical="center" wrapText="1"/>
    </xf>
    <xf numFmtId="0" fontId="186" fillId="3" borderId="74" xfId="0" applyFont="1" applyFill="1" applyBorder="1" applyAlignment="1">
      <alignment horizontal="center" vertical="center" wrapText="1"/>
    </xf>
    <xf numFmtId="0" fontId="186" fillId="0" borderId="75" xfId="0" applyFont="1" applyFill="1" applyBorder="1" applyAlignment="1">
      <alignment vertical="center" wrapText="1"/>
    </xf>
    <xf numFmtId="0" fontId="186" fillId="0" borderId="75" xfId="0" applyFont="1" applyFill="1" applyBorder="1" applyAlignment="1">
      <alignment horizontal="left" vertical="center" wrapText="1"/>
    </xf>
    <xf numFmtId="3" fontId="186" fillId="0" borderId="75" xfId="0" applyNumberFormat="1" applyFont="1" applyFill="1" applyBorder="1" applyAlignment="1">
      <alignment horizontal="center" vertical="center" wrapText="1"/>
    </xf>
    <xf numFmtId="4" fontId="186" fillId="0" borderId="75" xfId="0" applyNumberFormat="1" applyFont="1" applyFill="1" applyBorder="1" applyAlignment="1">
      <alignment horizontal="center" vertical="center"/>
    </xf>
    <xf numFmtId="246" fontId="186" fillId="0" borderId="75" xfId="0" applyNumberFormat="1" applyFont="1" applyFill="1" applyBorder="1" applyAlignment="1">
      <alignment horizontal="center" vertical="center" wrapText="1"/>
    </xf>
    <xf numFmtId="0" fontId="202" fillId="0" borderId="76" xfId="0" applyFont="1" applyFill="1" applyBorder="1" applyAlignment="1">
      <alignment horizontal="center" vertical="center"/>
    </xf>
    <xf numFmtId="4" fontId="186" fillId="3" borderId="78" xfId="0" applyNumberFormat="1" applyFont="1" applyFill="1" applyBorder="1" applyAlignment="1">
      <alignment horizontal="center" vertical="center" wrapText="1"/>
    </xf>
    <xf numFmtId="0" fontId="186" fillId="3" borderId="64" xfId="0" applyFont="1" applyFill="1" applyBorder="1" applyAlignment="1">
      <alignment horizontal="center" vertical="center" wrapText="1"/>
    </xf>
    <xf numFmtId="49" fontId="186" fillId="3" borderId="78" xfId="0" applyNumberFormat="1" applyFont="1" applyFill="1" applyBorder="1" applyAlignment="1">
      <alignment horizontal="center" vertical="center" wrapText="1"/>
    </xf>
    <xf numFmtId="3" fontId="186" fillId="3" borderId="78" xfId="0" applyNumberFormat="1" applyFont="1" applyFill="1" applyBorder="1" applyAlignment="1">
      <alignment horizontal="center" vertical="center" wrapText="1"/>
    </xf>
    <xf numFmtId="0" fontId="186" fillId="3" borderId="78" xfId="0" applyFont="1" applyFill="1" applyBorder="1" applyAlignment="1">
      <alignment horizontal="center" wrapText="1"/>
    </xf>
    <xf numFmtId="0" fontId="186" fillId="3" borderId="83" xfId="0" applyFont="1" applyFill="1" applyBorder="1" applyAlignment="1">
      <alignment horizontal="center" vertical="center" wrapText="1"/>
    </xf>
    <xf numFmtId="0" fontId="186" fillId="3" borderId="84" xfId="0" applyFont="1" applyFill="1" applyBorder="1" applyAlignment="1">
      <alignment horizontal="center" vertical="center" wrapText="1"/>
    </xf>
    <xf numFmtId="0" fontId="186" fillId="3" borderId="84" xfId="0" applyFont="1" applyFill="1" applyBorder="1" applyAlignment="1">
      <alignment horizontal="left" vertical="center" wrapText="1"/>
    </xf>
    <xf numFmtId="4" fontId="186" fillId="3" borderId="84" xfId="0" applyNumberFormat="1" applyFont="1" applyFill="1" applyBorder="1" applyAlignment="1">
      <alignment horizontal="center" vertical="center" wrapText="1"/>
    </xf>
    <xf numFmtId="0" fontId="186" fillId="3" borderId="85" xfId="0" applyFont="1" applyFill="1" applyBorder="1" applyAlignment="1">
      <alignment horizontal="center" vertical="center" wrapText="1"/>
    </xf>
    <xf numFmtId="4" fontId="186" fillId="3" borderId="75" xfId="0" applyNumberFormat="1" applyFont="1" applyFill="1" applyBorder="1" applyAlignment="1">
      <alignment horizontal="center" vertical="center" wrapText="1"/>
    </xf>
    <xf numFmtId="49" fontId="186" fillId="3" borderId="75" xfId="0" applyNumberFormat="1" applyFont="1" applyFill="1" applyBorder="1" applyAlignment="1">
      <alignment horizontal="center" vertical="center" wrapText="1"/>
    </xf>
    <xf numFmtId="0" fontId="186" fillId="3" borderId="76" xfId="0" applyFont="1" applyFill="1" applyBorder="1" applyAlignment="1">
      <alignment horizontal="center" vertical="center" wrapText="1"/>
    </xf>
    <xf numFmtId="49" fontId="186" fillId="3" borderId="84" xfId="0" applyNumberFormat="1" applyFont="1" applyFill="1" applyBorder="1" applyAlignment="1">
      <alignment horizontal="center" vertical="center" wrapText="1"/>
    </xf>
    <xf numFmtId="0" fontId="186" fillId="0" borderId="78" xfId="0" applyFont="1" applyBorder="1" applyAlignment="1">
      <alignment horizontal="left" vertical="center"/>
    </xf>
    <xf numFmtId="0" fontId="202" fillId="3" borderId="78" xfId="0" applyFont="1" applyFill="1" applyBorder="1" applyAlignment="1">
      <alignment horizontal="center" vertical="center"/>
    </xf>
    <xf numFmtId="0" fontId="203" fillId="0" borderId="78" xfId="0" applyFont="1" applyBorder="1" applyAlignment="1">
      <alignment horizontal="center" vertical="center"/>
    </xf>
    <xf numFmtId="0" fontId="186" fillId="0" borderId="78" xfId="0" applyFont="1" applyBorder="1" applyAlignment="1">
      <alignment horizontal="left" vertical="center" wrapText="1"/>
    </xf>
    <xf numFmtId="0" fontId="186" fillId="0" borderId="78" xfId="0" applyFont="1" applyBorder="1" applyAlignment="1">
      <alignment horizontal="center" vertical="top" wrapText="1"/>
    </xf>
    <xf numFmtId="246" fontId="202" fillId="3" borderId="78" xfId="0" applyNumberFormat="1" applyFont="1" applyFill="1" applyBorder="1" applyAlignment="1">
      <alignment horizontal="center" vertical="center" wrapText="1"/>
    </xf>
    <xf numFmtId="0" fontId="202" fillId="0" borderId="78" xfId="0" applyFont="1" applyBorder="1" applyAlignment="1">
      <alignment horizontal="center" vertical="center" wrapText="1"/>
    </xf>
    <xf numFmtId="0" fontId="202" fillId="3" borderId="64" xfId="0" applyFont="1" applyFill="1" applyBorder="1" applyAlignment="1">
      <alignment horizontal="center" vertical="center"/>
    </xf>
    <xf numFmtId="0" fontId="186" fillId="0" borderId="78" xfId="0" applyFont="1" applyBorder="1" applyAlignment="1">
      <alignment horizontal="center" wrapText="1"/>
    </xf>
    <xf numFmtId="4" fontId="202" fillId="3" borderId="78" xfId="0" applyNumberFormat="1" applyFont="1" applyFill="1" applyBorder="1" applyAlignment="1">
      <alignment horizontal="center" vertical="center"/>
    </xf>
    <xf numFmtId="0" fontId="186" fillId="0" borderId="75" xfId="0" applyFont="1" applyBorder="1" applyAlignment="1">
      <alignment horizontal="center" vertical="top" wrapText="1"/>
    </xf>
    <xf numFmtId="0" fontId="186" fillId="0" borderId="75" xfId="0" applyFont="1" applyFill="1" applyBorder="1" applyAlignment="1">
      <alignment horizontal="center" vertical="center"/>
    </xf>
    <xf numFmtId="246" fontId="186" fillId="0" borderId="75" xfId="0" applyNumberFormat="1" applyFont="1" applyFill="1" applyBorder="1" applyAlignment="1">
      <alignment horizontal="center" vertical="center"/>
    </xf>
    <xf numFmtId="0" fontId="202" fillId="3" borderId="76" xfId="0" applyFont="1" applyFill="1" applyBorder="1" applyAlignment="1">
      <alignment horizontal="center" vertical="center"/>
    </xf>
    <xf numFmtId="0" fontId="186" fillId="3" borderId="87" xfId="0" applyFont="1" applyFill="1" applyBorder="1" applyAlignment="1">
      <alignment horizontal="center" vertical="center" wrapText="1"/>
    </xf>
    <xf numFmtId="0" fontId="186" fillId="3" borderId="9" xfId="0" applyFont="1" applyFill="1" applyBorder="1" applyAlignment="1">
      <alignment horizontal="center" vertical="center" wrapText="1"/>
    </xf>
    <xf numFmtId="0" fontId="186" fillId="0" borderId="9" xfId="0" applyFont="1" applyFill="1" applyBorder="1" applyAlignment="1">
      <alignment horizontal="left" vertical="center" wrapText="1"/>
    </xf>
    <xf numFmtId="0" fontId="186" fillId="0" borderId="9" xfId="0" applyFont="1" applyFill="1" applyBorder="1" applyAlignment="1">
      <alignment horizontal="center" vertical="center" wrapText="1"/>
    </xf>
    <xf numFmtId="0" fontId="186" fillId="0" borderId="9" xfId="0" applyFont="1" applyBorder="1" applyAlignment="1">
      <alignment horizontal="center" vertical="center" wrapText="1"/>
    </xf>
    <xf numFmtId="0" fontId="186" fillId="0" borderId="9" xfId="0" applyFont="1" applyFill="1" applyBorder="1" applyAlignment="1">
      <alignment horizontal="center" vertical="center"/>
    </xf>
    <xf numFmtId="4" fontId="186" fillId="0" borderId="9" xfId="0" applyNumberFormat="1" applyFont="1" applyFill="1" applyBorder="1" applyAlignment="1">
      <alignment horizontal="center" vertical="center"/>
    </xf>
    <xf numFmtId="246" fontId="186" fillId="0" borderId="9" xfId="0" applyNumberFormat="1" applyFont="1" applyFill="1" applyBorder="1" applyAlignment="1">
      <alignment horizontal="center" vertical="center"/>
    </xf>
    <xf numFmtId="0" fontId="202" fillId="3" borderId="88" xfId="0" applyFont="1" applyFill="1" applyBorder="1" applyAlignment="1">
      <alignment horizontal="center" vertical="center"/>
    </xf>
    <xf numFmtId="0" fontId="186" fillId="0" borderId="78" xfId="0" applyFont="1" applyBorder="1" applyAlignment="1">
      <alignment vertical="center"/>
    </xf>
    <xf numFmtId="0" fontId="186" fillId="0" borderId="78" xfId="0" applyFont="1" applyBorder="1" applyAlignment="1">
      <alignment vertical="center" wrapText="1"/>
    </xf>
    <xf numFmtId="0" fontId="202" fillId="3" borderId="64" xfId="0" applyFont="1" applyFill="1" applyBorder="1" applyAlignment="1">
      <alignment horizontal="center" vertical="center" wrapText="1"/>
    </xf>
    <xf numFmtId="0" fontId="204" fillId="0" borderId="78" xfId="0" applyFont="1" applyBorder="1" applyAlignment="1">
      <alignment horizontal="center" vertical="center"/>
    </xf>
    <xf numFmtId="0" fontId="186" fillId="0" borderId="75" xfId="0" applyFont="1" applyBorder="1" applyAlignment="1">
      <alignment horizontal="center" vertical="center"/>
    </xf>
    <xf numFmtId="0" fontId="204" fillId="0" borderId="75" xfId="0" applyFont="1" applyBorder="1" applyAlignment="1">
      <alignment horizontal="center" vertical="center"/>
    </xf>
    <xf numFmtId="0" fontId="186" fillId="0" borderId="75" xfId="0" applyFont="1" applyBorder="1" applyAlignment="1">
      <alignment vertical="center" wrapText="1"/>
    </xf>
    <xf numFmtId="0" fontId="202" fillId="0" borderId="75" xfId="0" applyFont="1" applyBorder="1" applyAlignment="1">
      <alignment horizontal="center" vertical="center" wrapText="1"/>
    </xf>
    <xf numFmtId="0" fontId="186" fillId="0" borderId="75" xfId="0" applyFont="1" applyBorder="1" applyAlignment="1">
      <alignment horizontal="center" vertical="center" wrapText="1"/>
    </xf>
    <xf numFmtId="246" fontId="186" fillId="3" borderId="75" xfId="0" applyNumberFormat="1" applyFont="1" applyFill="1" applyBorder="1" applyAlignment="1">
      <alignment horizontal="center" vertical="center"/>
    </xf>
    <xf numFmtId="0" fontId="186" fillId="0" borderId="69" xfId="0" applyFont="1" applyBorder="1" applyAlignment="1">
      <alignment horizontal="left" vertical="center" wrapText="1"/>
    </xf>
    <xf numFmtId="0" fontId="186" fillId="0" borderId="0" xfId="0" applyFont="1" applyFill="1" applyBorder="1" applyAlignment="1">
      <alignment horizontal="center" vertical="center"/>
    </xf>
    <xf numFmtId="4" fontId="186" fillId="0" borderId="78" xfId="0" applyNumberFormat="1" applyFont="1" applyBorder="1" applyAlignment="1">
      <alignment horizontal="right" vertical="center"/>
    </xf>
    <xf numFmtId="49" fontId="186" fillId="0" borderId="78" xfId="0" applyNumberFormat="1" applyFont="1" applyBorder="1" applyAlignment="1">
      <alignment horizontal="center" vertical="center" wrapText="1"/>
    </xf>
    <xf numFmtId="4" fontId="186" fillId="0" borderId="0" xfId="0" applyNumberFormat="1" applyFont="1" applyBorder="1" applyAlignment="1">
      <alignment horizontal="right" vertical="center"/>
    </xf>
    <xf numFmtId="0" fontId="186" fillId="0" borderId="0" xfId="0" applyFont="1" applyBorder="1" applyAlignment="1">
      <alignment horizontal="left" vertical="center" wrapText="1"/>
    </xf>
    <xf numFmtId="4" fontId="186" fillId="3" borderId="78" xfId="0" applyNumberFormat="1" applyFont="1" applyFill="1" applyBorder="1" applyAlignment="1">
      <alignment horizontal="right" vertical="center"/>
    </xf>
    <xf numFmtId="4" fontId="186" fillId="0" borderId="78" xfId="0" applyNumberFormat="1" applyFont="1" applyFill="1" applyBorder="1" applyAlignment="1">
      <alignment horizontal="right" vertical="center"/>
    </xf>
    <xf numFmtId="49" fontId="186" fillId="0" borderId="9" xfId="0" applyNumberFormat="1" applyFont="1" applyBorder="1" applyAlignment="1">
      <alignment horizontal="center" vertical="center"/>
    </xf>
    <xf numFmtId="0" fontId="204" fillId="0" borderId="9" xfId="0" applyFont="1" applyBorder="1" applyAlignment="1">
      <alignment horizontal="center" vertical="center" wrapText="1"/>
    </xf>
    <xf numFmtId="49" fontId="186" fillId="0" borderId="9" xfId="0" applyNumberFormat="1" applyFont="1" applyBorder="1" applyAlignment="1">
      <alignment horizontal="left" vertical="center" wrapText="1"/>
    </xf>
    <xf numFmtId="0" fontId="186" fillId="0" borderId="9" xfId="0" applyFont="1" applyBorder="1" applyAlignment="1">
      <alignment horizontal="center" vertical="center"/>
    </xf>
    <xf numFmtId="4" fontId="186" fillId="0" borderId="9" xfId="0" applyNumberFormat="1" applyFont="1" applyBorder="1" applyAlignment="1">
      <alignment horizontal="center" vertical="center" wrapText="1"/>
    </xf>
    <xf numFmtId="246" fontId="186" fillId="0" borderId="9" xfId="0" applyNumberFormat="1" applyFont="1" applyBorder="1" applyAlignment="1">
      <alignment horizontal="center" vertical="center"/>
    </xf>
    <xf numFmtId="0" fontId="186" fillId="3" borderId="88" xfId="0" applyFont="1" applyFill="1" applyBorder="1" applyAlignment="1">
      <alignment horizontal="center" vertical="center"/>
    </xf>
    <xf numFmtId="0" fontId="186" fillId="0" borderId="75" xfId="0" applyFont="1" applyBorder="1" applyAlignment="1">
      <alignment vertical="center"/>
    </xf>
    <xf numFmtId="0" fontId="186" fillId="0" borderId="89" xfId="0" applyFont="1" applyBorder="1" applyAlignment="1">
      <alignment horizontal="center" vertical="center"/>
    </xf>
    <xf numFmtId="49" fontId="186" fillId="0" borderId="78" xfId="0" applyNumberFormat="1" applyFont="1" applyBorder="1" applyAlignment="1">
      <alignment vertical="center" wrapText="1"/>
    </xf>
    <xf numFmtId="4" fontId="186" fillId="0" borderId="78" xfId="0" applyNumberFormat="1" applyFont="1" applyBorder="1" applyAlignment="1">
      <alignment horizontal="center" vertical="center" wrapText="1"/>
    </xf>
    <xf numFmtId="246" fontId="186" fillId="0" borderId="78" xfId="0" applyNumberFormat="1" applyFont="1" applyBorder="1" applyAlignment="1">
      <alignment horizontal="center" vertical="center" wrapText="1"/>
    </xf>
    <xf numFmtId="4" fontId="203" fillId="0" borderId="78" xfId="0" applyNumberFormat="1" applyFont="1" applyBorder="1" applyAlignment="1">
      <alignment horizontal="center" vertical="center" wrapText="1"/>
    </xf>
    <xf numFmtId="0" fontId="186" fillId="3" borderId="90" xfId="0" applyFont="1" applyFill="1" applyBorder="1" applyAlignment="1">
      <alignment horizontal="center" vertical="center" wrapText="1"/>
    </xf>
    <xf numFmtId="49" fontId="186" fillId="0" borderId="91" xfId="0" applyNumberFormat="1" applyFont="1" applyBorder="1" applyAlignment="1">
      <alignment horizontal="center" vertical="center"/>
    </xf>
    <xf numFmtId="4" fontId="186" fillId="0" borderId="75" xfId="0" applyNumberFormat="1" applyFont="1" applyBorder="1" applyAlignment="1">
      <alignment horizontal="center" vertical="center" wrapText="1"/>
    </xf>
    <xf numFmtId="246" fontId="186" fillId="0" borderId="75" xfId="0" applyNumberFormat="1" applyFont="1" applyBorder="1" applyAlignment="1">
      <alignment horizontal="center" vertical="center" wrapText="1"/>
    </xf>
    <xf numFmtId="0" fontId="186" fillId="0" borderId="75" xfId="0" applyFont="1" applyBorder="1" applyAlignment="1">
      <alignment horizontal="center" wrapText="1"/>
    </xf>
    <xf numFmtId="0" fontId="202" fillId="0" borderId="78" xfId="0" applyFont="1" applyBorder="1" applyAlignment="1">
      <alignment horizontal="left" vertical="center" wrapText="1"/>
    </xf>
    <xf numFmtId="0" fontId="202" fillId="3" borderId="78" xfId="0" applyFont="1" applyFill="1" applyBorder="1" applyAlignment="1">
      <alignment horizontal="center" vertical="center" wrapText="1"/>
    </xf>
    <xf numFmtId="0" fontId="186" fillId="0" borderId="91" xfId="0" applyFont="1" applyBorder="1" applyAlignment="1">
      <alignment horizontal="center" vertical="center"/>
    </xf>
    <xf numFmtId="0" fontId="186" fillId="0" borderId="91" xfId="0" applyFont="1" applyBorder="1" applyAlignment="1">
      <alignment vertical="center"/>
    </xf>
    <xf numFmtId="0" fontId="186" fillId="0" borderId="91" xfId="0" applyFont="1" applyFill="1" applyBorder="1" applyAlignment="1">
      <alignment horizontal="center" vertical="center" wrapText="1"/>
    </xf>
    <xf numFmtId="4" fontId="186" fillId="0" borderId="91" xfId="0" applyNumberFormat="1" applyFont="1" applyBorder="1" applyAlignment="1">
      <alignment vertical="center"/>
    </xf>
    <xf numFmtId="246" fontId="202" fillId="3" borderId="91" xfId="0" applyNumberFormat="1" applyFont="1" applyFill="1" applyBorder="1" applyAlignment="1">
      <alignment horizontal="center" vertical="center" wrapText="1"/>
    </xf>
    <xf numFmtId="246" fontId="186" fillId="0" borderId="91" xfId="0" applyNumberFormat="1" applyFont="1" applyBorder="1" applyAlignment="1">
      <alignment horizontal="center" vertical="center"/>
    </xf>
    <xf numFmtId="0" fontId="186" fillId="0" borderId="91" xfId="0" applyFont="1" applyBorder="1" applyAlignment="1">
      <alignment horizontal="center" vertical="center" wrapText="1"/>
    </xf>
    <xf numFmtId="0" fontId="202" fillId="3" borderId="92" xfId="0" applyFont="1" applyFill="1" applyBorder="1" applyAlignment="1">
      <alignment horizontal="center" vertical="center"/>
    </xf>
    <xf numFmtId="0" fontId="204" fillId="3" borderId="75" xfId="0" applyFont="1" applyFill="1" applyBorder="1" applyAlignment="1">
      <alignment horizontal="center" vertical="center"/>
    </xf>
    <xf numFmtId="0" fontId="186" fillId="0" borderId="75" xfId="0" applyFont="1" applyBorder="1" applyAlignment="1">
      <alignment horizontal="left" vertical="center" wrapText="1"/>
    </xf>
    <xf numFmtId="0" fontId="202" fillId="3" borderId="75" xfId="0" applyFont="1" applyFill="1" applyBorder="1" applyAlignment="1">
      <alignment horizontal="center" vertical="center" wrapText="1"/>
    </xf>
    <xf numFmtId="4" fontId="186" fillId="0" borderId="75" xfId="0" applyNumberFormat="1" applyFont="1" applyBorder="1" applyAlignment="1">
      <alignment horizontal="center" vertical="center"/>
    </xf>
    <xf numFmtId="49" fontId="186" fillId="0" borderId="75" xfId="0" applyNumberFormat="1" applyFont="1" applyBorder="1" applyAlignment="1">
      <alignment horizontal="center" vertical="center" wrapText="1"/>
    </xf>
    <xf numFmtId="0" fontId="202" fillId="3" borderId="76" xfId="0" applyFont="1" applyFill="1" applyBorder="1" applyAlignment="1">
      <alignment horizontal="center" vertical="center" wrapText="1"/>
    </xf>
    <xf numFmtId="4" fontId="202" fillId="3" borderId="78" xfId="0" applyNumberFormat="1" applyFont="1" applyFill="1" applyBorder="1" applyAlignment="1">
      <alignment horizontal="center" vertical="center" wrapText="1"/>
    </xf>
    <xf numFmtId="49" fontId="186" fillId="0" borderId="78" xfId="0" applyNumberFormat="1" applyFont="1" applyBorder="1" applyAlignment="1">
      <alignment horizontal="center" vertical="center"/>
    </xf>
    <xf numFmtId="0" fontId="204" fillId="0" borderId="78" xfId="0" applyFont="1" applyBorder="1" applyAlignment="1">
      <alignment horizontal="center" vertical="center" wrapText="1"/>
    </xf>
    <xf numFmtId="49" fontId="186" fillId="0" borderId="78" xfId="0" applyNumberFormat="1" applyFont="1" applyBorder="1" applyAlignment="1">
      <alignment horizontal="left" vertical="center" wrapText="1"/>
    </xf>
    <xf numFmtId="49" fontId="186" fillId="3" borderId="78" xfId="0" applyNumberFormat="1" applyFont="1" applyFill="1" applyBorder="1" applyAlignment="1">
      <alignment horizontal="center" vertical="center"/>
    </xf>
    <xf numFmtId="49" fontId="186" fillId="3" borderId="78" xfId="0" applyNumberFormat="1" applyFont="1" applyFill="1" applyBorder="1" applyAlignment="1">
      <alignment horizontal="left" vertical="center" wrapText="1"/>
    </xf>
    <xf numFmtId="0" fontId="186" fillId="3" borderId="78" xfId="0" applyFont="1" applyFill="1" applyBorder="1" applyAlignment="1">
      <alignment horizontal="center" vertical="top" wrapText="1"/>
    </xf>
    <xf numFmtId="0" fontId="202" fillId="3" borderId="75" xfId="0" applyFont="1" applyFill="1" applyBorder="1" applyAlignment="1">
      <alignment horizontal="center" vertical="center"/>
    </xf>
    <xf numFmtId="0" fontId="186" fillId="0" borderId="75" xfId="0" applyFont="1" applyBorder="1" applyAlignment="1">
      <alignment horizontal="left" vertical="center"/>
    </xf>
    <xf numFmtId="0" fontId="202" fillId="3" borderId="78" xfId="0" applyFont="1" applyFill="1" applyBorder="1" applyAlignment="1">
      <alignment horizontal="left" vertical="center" wrapText="1"/>
    </xf>
    <xf numFmtId="248" fontId="186" fillId="0" borderId="78" xfId="0" applyNumberFormat="1" applyFont="1" applyBorder="1" applyAlignment="1">
      <alignment horizontal="center" vertical="center" wrapText="1"/>
    </xf>
    <xf numFmtId="248" fontId="186" fillId="0" borderId="78" xfId="0" applyNumberFormat="1" applyFont="1" applyBorder="1" applyAlignment="1">
      <alignment horizontal="center" vertical="center"/>
    </xf>
    <xf numFmtId="0" fontId="186" fillId="0" borderId="0" xfId="0" applyFont="1" applyBorder="1" applyAlignment="1">
      <alignment horizontal="center" vertical="center" wrapText="1"/>
    </xf>
    <xf numFmtId="0" fontId="186" fillId="3" borderId="78" xfId="0" applyFont="1" applyFill="1" applyBorder="1" applyAlignment="1">
      <alignment horizontal="left" vertical="center"/>
    </xf>
    <xf numFmtId="248" fontId="186" fillId="3" borderId="78" xfId="0" applyNumberFormat="1" applyFont="1" applyFill="1" applyBorder="1" applyAlignment="1">
      <alignment horizontal="center" vertical="center"/>
    </xf>
    <xf numFmtId="248" fontId="186" fillId="3" borderId="75" xfId="0" applyNumberFormat="1" applyFont="1" applyFill="1" applyBorder="1" applyAlignment="1">
      <alignment horizontal="center" vertical="center"/>
    </xf>
    <xf numFmtId="0" fontId="186" fillId="3" borderId="45" xfId="0" applyFont="1" applyFill="1" applyBorder="1" applyAlignment="1">
      <alignment horizontal="center" vertical="center" wrapText="1"/>
    </xf>
    <xf numFmtId="4" fontId="186" fillId="0" borderId="8" xfId="0" applyNumberFormat="1" applyFont="1" applyBorder="1" applyAlignment="1">
      <alignment horizontal="center" vertical="center"/>
    </xf>
    <xf numFmtId="0" fontId="186" fillId="0" borderId="93" xfId="0" applyFont="1" applyBorder="1" applyAlignment="1">
      <alignment horizontal="center" vertical="center"/>
    </xf>
    <xf numFmtId="0" fontId="186" fillId="0" borderId="93" xfId="0" applyFont="1" applyBorder="1" applyAlignment="1">
      <alignment vertical="center" wrapText="1"/>
    </xf>
    <xf numFmtId="0" fontId="202" fillId="3" borderId="93" xfId="0" applyFont="1" applyFill="1" applyBorder="1" applyAlignment="1">
      <alignment horizontal="center" vertical="center" wrapText="1"/>
    </xf>
    <xf numFmtId="0" fontId="186" fillId="0" borderId="93" xfId="0" applyFont="1" applyBorder="1" applyAlignment="1">
      <alignment horizontal="center" vertical="center" wrapText="1"/>
    </xf>
    <xf numFmtId="4" fontId="186" fillId="0" borderId="93" xfId="0" applyNumberFormat="1" applyFont="1" applyBorder="1" applyAlignment="1">
      <alignment horizontal="center" vertical="center"/>
    </xf>
    <xf numFmtId="49" fontId="186" fillId="3" borderId="93" xfId="0" applyNumberFormat="1" applyFont="1" applyFill="1" applyBorder="1" applyAlignment="1">
      <alignment horizontal="center" vertical="center" wrapText="1"/>
    </xf>
    <xf numFmtId="246" fontId="186" fillId="0" borderId="93" xfId="0" applyNumberFormat="1" applyFont="1" applyBorder="1" applyAlignment="1">
      <alignment horizontal="center" vertical="center"/>
    </xf>
    <xf numFmtId="0" fontId="186" fillId="3" borderId="75" xfId="0" applyFont="1" applyFill="1" applyBorder="1" applyAlignment="1">
      <alignment horizontal="left" vertical="center"/>
    </xf>
    <xf numFmtId="0" fontId="186" fillId="0" borderId="93" xfId="0" applyFont="1" applyBorder="1" applyAlignment="1">
      <alignment vertical="center"/>
    </xf>
    <xf numFmtId="0" fontId="186" fillId="0" borderId="93" xfId="0" applyFont="1" applyFill="1" applyBorder="1" applyAlignment="1">
      <alignment horizontal="center" vertical="center" wrapText="1"/>
    </xf>
    <xf numFmtId="0" fontId="186" fillId="3" borderId="93" xfId="0" applyFont="1" applyFill="1" applyBorder="1" applyAlignment="1">
      <alignment horizontal="center" vertical="center" wrapText="1"/>
    </xf>
    <xf numFmtId="0" fontId="186" fillId="0" borderId="93" xfId="0" applyFont="1" applyFill="1" applyBorder="1" applyAlignment="1">
      <alignment horizontal="left" vertical="center" wrapText="1"/>
    </xf>
    <xf numFmtId="0" fontId="186" fillId="3" borderId="93" xfId="0" applyFont="1" applyFill="1" applyBorder="1" applyAlignment="1">
      <alignment horizontal="center" vertical="center"/>
    </xf>
    <xf numFmtId="4" fontId="186" fillId="0" borderId="93" xfId="0" applyNumberFormat="1" applyFont="1" applyFill="1" applyBorder="1" applyAlignment="1">
      <alignment horizontal="center" vertical="center"/>
    </xf>
    <xf numFmtId="246" fontId="186" fillId="0" borderId="93" xfId="0" applyNumberFormat="1" applyFont="1" applyFill="1" applyBorder="1" applyAlignment="1">
      <alignment horizontal="center" vertical="center"/>
    </xf>
    <xf numFmtId="4" fontId="186" fillId="0" borderId="93" xfId="0" applyNumberFormat="1" applyFont="1" applyFill="1" applyBorder="1" applyAlignment="1">
      <alignment horizontal="center" vertical="center" wrapText="1"/>
    </xf>
    <xf numFmtId="0" fontId="186" fillId="3" borderId="93" xfId="0" applyFont="1" applyFill="1" applyBorder="1" applyAlignment="1">
      <alignment horizontal="left" vertical="center"/>
    </xf>
    <xf numFmtId="4" fontId="186" fillId="3" borderId="93" xfId="0" applyNumberFormat="1" applyFont="1" applyFill="1" applyBorder="1" applyAlignment="1">
      <alignment horizontal="center" vertical="center"/>
    </xf>
    <xf numFmtId="246" fontId="186" fillId="3" borderId="93" xfId="0" applyNumberFormat="1" applyFont="1" applyFill="1" applyBorder="1" applyAlignment="1">
      <alignment horizontal="center" vertical="center"/>
    </xf>
    <xf numFmtId="0" fontId="186" fillId="0" borderId="94" xfId="0" applyFont="1" applyBorder="1" applyAlignment="1">
      <alignment horizontal="center" vertical="center"/>
    </xf>
    <xf numFmtId="0" fontId="186" fillId="0" borderId="93" xfId="0" applyFont="1" applyBorder="1" applyAlignment="1">
      <alignment horizontal="left" vertical="center"/>
    </xf>
    <xf numFmtId="0" fontId="186" fillId="0" borderId="0" xfId="0" applyFont="1" applyBorder="1" applyAlignment="1">
      <alignment horizontal="center" vertical="center"/>
    </xf>
    <xf numFmtId="0" fontId="186" fillId="0" borderId="9" xfId="0" applyFont="1" applyBorder="1" applyAlignment="1">
      <alignment horizontal="left" vertical="center" wrapText="1"/>
    </xf>
    <xf numFmtId="4" fontId="186" fillId="0" borderId="9" xfId="0" applyNumberFormat="1" applyFont="1" applyBorder="1" applyAlignment="1">
      <alignment horizontal="center" vertical="center"/>
    </xf>
    <xf numFmtId="0" fontId="186" fillId="0" borderId="93" xfId="0" applyFont="1" applyBorder="1" applyAlignment="1">
      <alignment horizontal="left" vertical="center" wrapText="1"/>
    </xf>
    <xf numFmtId="49" fontId="186" fillId="0" borderId="75" xfId="0" applyNumberFormat="1" applyFont="1" applyBorder="1" applyAlignment="1">
      <alignment horizontal="center" vertical="center"/>
    </xf>
    <xf numFmtId="0" fontId="204" fillId="0" borderId="75" xfId="0" applyFont="1" applyBorder="1" applyAlignment="1">
      <alignment horizontal="center" vertical="center" wrapText="1"/>
    </xf>
    <xf numFmtId="49" fontId="186" fillId="0" borderId="75" xfId="0" applyNumberFormat="1" applyFont="1" applyBorder="1" applyAlignment="1">
      <alignment horizontal="left" vertical="center" wrapText="1"/>
    </xf>
    <xf numFmtId="3" fontId="186" fillId="0" borderId="93" xfId="0" applyNumberFormat="1" applyFont="1" applyBorder="1" applyAlignment="1">
      <alignment horizontal="center" vertical="center"/>
    </xf>
    <xf numFmtId="49" fontId="186" fillId="0" borderId="93" xfId="0" applyNumberFormat="1" applyFont="1" applyBorder="1" applyAlignment="1">
      <alignment horizontal="center" vertical="center"/>
    </xf>
    <xf numFmtId="0" fontId="186" fillId="0" borderId="91" xfId="0" applyFont="1" applyBorder="1" applyAlignment="1">
      <alignment horizontal="left" vertical="center"/>
    </xf>
    <xf numFmtId="3" fontId="186" fillId="0" borderId="91" xfId="0" applyNumberFormat="1" applyFont="1" applyBorder="1" applyAlignment="1">
      <alignment horizontal="center" vertical="center"/>
    </xf>
    <xf numFmtId="4" fontId="186" fillId="0" borderId="91" xfId="0" applyNumberFormat="1" applyFont="1" applyBorder="1" applyAlignment="1">
      <alignment horizontal="center" vertical="center"/>
    </xf>
    <xf numFmtId="0" fontId="186" fillId="3" borderId="92" xfId="0" applyFont="1" applyFill="1" applyBorder="1" applyAlignment="1">
      <alignment horizontal="center" vertical="center"/>
    </xf>
    <xf numFmtId="0" fontId="186" fillId="3" borderId="95" xfId="0" applyFont="1" applyFill="1" applyBorder="1" applyAlignment="1">
      <alignment horizontal="center" vertical="center"/>
    </xf>
    <xf numFmtId="0" fontId="186" fillId="3" borderId="95" xfId="0" applyFont="1" applyFill="1" applyBorder="1" applyAlignment="1">
      <alignment vertical="center"/>
    </xf>
    <xf numFmtId="0" fontId="186" fillId="3" borderId="95" xfId="0" applyFont="1" applyFill="1" applyBorder="1" applyAlignment="1">
      <alignment horizontal="center" vertical="center" wrapText="1"/>
    </xf>
    <xf numFmtId="0" fontId="186" fillId="0" borderId="95" xfId="0" applyFont="1" applyBorder="1" applyAlignment="1">
      <alignment horizontal="center" vertical="center"/>
    </xf>
    <xf numFmtId="4" fontId="186" fillId="3" borderId="95" xfId="0" applyNumberFormat="1" applyFont="1" applyFill="1" applyBorder="1" applyAlignment="1">
      <alignment horizontal="right" vertical="center"/>
    </xf>
    <xf numFmtId="49" fontId="186" fillId="3" borderId="95" xfId="0" applyNumberFormat="1" applyFont="1" applyFill="1" applyBorder="1" applyAlignment="1">
      <alignment horizontal="center" vertical="center" wrapText="1"/>
    </xf>
    <xf numFmtId="246" fontId="186" fillId="0" borderId="95" xfId="0" applyNumberFormat="1" applyFont="1" applyBorder="1" applyAlignment="1">
      <alignment horizontal="center" vertical="center"/>
    </xf>
    <xf numFmtId="0" fontId="186" fillId="0" borderId="95" xfId="0" applyFont="1" applyBorder="1" applyAlignment="1">
      <alignment horizontal="center" vertical="center" wrapText="1"/>
    </xf>
    <xf numFmtId="0" fontId="186" fillId="3" borderId="84" xfId="0" applyFont="1" applyFill="1" applyBorder="1" applyAlignment="1">
      <alignment horizontal="center" vertical="center"/>
    </xf>
    <xf numFmtId="0" fontId="186" fillId="3" borderId="84" xfId="0" applyFont="1" applyFill="1" applyBorder="1" applyAlignment="1">
      <alignment horizontal="left" vertical="center"/>
    </xf>
    <xf numFmtId="0" fontId="186" fillId="0" borderId="84" xfId="0" applyFont="1" applyBorder="1" applyAlignment="1">
      <alignment horizontal="center" vertical="center"/>
    </xf>
    <xf numFmtId="4" fontId="186" fillId="3" borderId="84" xfId="0" applyNumberFormat="1" applyFont="1" applyFill="1" applyBorder="1" applyAlignment="1">
      <alignment horizontal="right" vertical="center"/>
    </xf>
    <xf numFmtId="246" fontId="186" fillId="0" borderId="84" xfId="0" applyNumberFormat="1" applyFont="1" applyBorder="1" applyAlignment="1">
      <alignment horizontal="center" vertical="center"/>
    </xf>
    <xf numFmtId="0" fontId="206" fillId="0" borderId="84" xfId="0" applyFont="1" applyBorder="1" applyAlignment="1">
      <alignment horizontal="center" vertical="center" wrapText="1"/>
    </xf>
    <xf numFmtId="0" fontId="186" fillId="0" borderId="84" xfId="0" applyFont="1" applyBorder="1" applyAlignment="1">
      <alignment horizontal="left" vertical="center" wrapText="1"/>
    </xf>
    <xf numFmtId="0" fontId="186" fillId="0" borderId="84" xfId="0" applyFont="1" applyBorder="1" applyAlignment="1">
      <alignment horizontal="center" vertical="center" wrapText="1"/>
    </xf>
    <xf numFmtId="4" fontId="186" fillId="0" borderId="84" xfId="0" applyNumberFormat="1" applyFont="1" applyBorder="1" applyAlignment="1">
      <alignment horizontal="right" vertical="center"/>
    </xf>
    <xf numFmtId="0" fontId="186" fillId="3" borderId="85" xfId="0" applyFont="1" applyFill="1" applyBorder="1" applyAlignment="1">
      <alignment horizontal="center" vertical="center"/>
    </xf>
    <xf numFmtId="4" fontId="186" fillId="3" borderId="93" xfId="0" applyNumberFormat="1" applyFont="1" applyFill="1" applyBorder="1" applyAlignment="1">
      <alignment horizontal="right" vertical="center"/>
    </xf>
    <xf numFmtId="4" fontId="186" fillId="3" borderId="75" xfId="0" applyNumberFormat="1" applyFont="1" applyFill="1" applyBorder="1" applyAlignment="1">
      <alignment horizontal="right" vertical="center"/>
    </xf>
    <xf numFmtId="0" fontId="186" fillId="3" borderId="93" xfId="0" applyFont="1" applyFill="1" applyBorder="1" applyAlignment="1">
      <alignment horizontal="left" vertical="center" wrapText="1"/>
    </xf>
    <xf numFmtId="0" fontId="202" fillId="0" borderId="93" xfId="0" applyFont="1" applyBorder="1" applyAlignment="1">
      <alignment horizontal="center" vertical="center" wrapText="1"/>
    </xf>
    <xf numFmtId="0" fontId="202" fillId="3" borderId="93" xfId="0" applyFont="1" applyFill="1" applyBorder="1" applyAlignment="1">
      <alignment horizontal="center" vertical="center"/>
    </xf>
    <xf numFmtId="0" fontId="186" fillId="0" borderId="93" xfId="0" applyFont="1" applyFill="1" applyBorder="1" applyAlignment="1">
      <alignment horizontal="center" vertical="center"/>
    </xf>
    <xf numFmtId="246" fontId="186" fillId="0" borderId="93" xfId="0" applyNumberFormat="1" applyFont="1" applyFill="1" applyBorder="1" applyAlignment="1">
      <alignment horizontal="center" vertical="center" wrapText="1"/>
    </xf>
    <xf numFmtId="0" fontId="186" fillId="0" borderId="8" xfId="0" applyFont="1" applyFill="1" applyBorder="1" applyAlignment="1">
      <alignment horizontal="left" vertical="center" wrapText="1"/>
    </xf>
    <xf numFmtId="0" fontId="186" fillId="3" borderId="8" xfId="0" applyFont="1" applyFill="1" applyBorder="1" applyAlignment="1">
      <alignment horizontal="center" vertical="center" wrapText="1"/>
    </xf>
    <xf numFmtId="0" fontId="203" fillId="0" borderId="84" xfId="0" applyFont="1" applyBorder="1" applyAlignment="1">
      <alignment horizontal="center" vertical="center"/>
    </xf>
    <xf numFmtId="0" fontId="186" fillId="0" borderId="96" xfId="0" applyFont="1" applyBorder="1" applyAlignment="1">
      <alignment horizontal="left" vertical="center" wrapText="1"/>
    </xf>
    <xf numFmtId="0" fontId="186" fillId="0" borderId="84" xfId="0" applyFont="1" applyFill="1" applyBorder="1" applyAlignment="1">
      <alignment horizontal="center" vertical="center" wrapText="1"/>
    </xf>
    <xf numFmtId="4" fontId="186" fillId="0" borderId="13" xfId="0" applyNumberFormat="1" applyFont="1" applyBorder="1" applyAlignment="1">
      <alignment horizontal="center" vertical="center"/>
    </xf>
    <xf numFmtId="246" fontId="186" fillId="0" borderId="13" xfId="0" applyNumberFormat="1" applyFont="1" applyBorder="1" applyAlignment="1">
      <alignment horizontal="center" vertical="center"/>
    </xf>
    <xf numFmtId="4" fontId="186" fillId="0" borderId="93" xfId="0" applyNumberFormat="1" applyFont="1" applyBorder="1" applyAlignment="1">
      <alignment horizontal="right" vertical="center"/>
    </xf>
    <xf numFmtId="4" fontId="186" fillId="0" borderId="93" xfId="0" applyNumberFormat="1" applyFont="1" applyFill="1" applyBorder="1" applyAlignment="1">
      <alignment horizontal="right" vertical="center"/>
    </xf>
    <xf numFmtId="3" fontId="186" fillId="0" borderId="93" xfId="0" applyNumberFormat="1" applyFont="1" applyBorder="1" applyAlignment="1">
      <alignment horizontal="right" vertical="center"/>
    </xf>
    <xf numFmtId="4" fontId="186" fillId="0" borderId="75" xfId="0" applyNumberFormat="1" applyFont="1" applyBorder="1" applyAlignment="1">
      <alignment horizontal="right" vertical="center"/>
    </xf>
    <xf numFmtId="0" fontId="186" fillId="3" borderId="91" xfId="0" applyFont="1" applyFill="1" applyBorder="1" applyAlignment="1">
      <alignment horizontal="center" vertical="center"/>
    </xf>
    <xf numFmtId="0" fontId="186" fillId="3" borderId="9" xfId="0" applyFont="1" applyFill="1" applyBorder="1" applyAlignment="1">
      <alignment horizontal="center" vertical="center"/>
    </xf>
    <xf numFmtId="4" fontId="202" fillId="3" borderId="93" xfId="0" applyNumberFormat="1" applyFont="1" applyFill="1" applyBorder="1" applyAlignment="1">
      <alignment horizontal="center" vertical="center"/>
    </xf>
    <xf numFmtId="49" fontId="186" fillId="0" borderId="93" xfId="0" applyNumberFormat="1" applyFont="1" applyBorder="1" applyAlignment="1">
      <alignment horizontal="center" vertical="center" wrapText="1"/>
    </xf>
    <xf numFmtId="0" fontId="204" fillId="0" borderId="93" xfId="0" applyFont="1" applyBorder="1" applyAlignment="1">
      <alignment horizontal="center" vertical="center" wrapText="1"/>
    </xf>
    <xf numFmtId="49" fontId="186" fillId="0" borderId="93" xfId="0" applyNumberFormat="1" applyFont="1" applyBorder="1" applyAlignment="1">
      <alignment horizontal="left" vertical="center" wrapText="1"/>
    </xf>
    <xf numFmtId="49" fontId="202" fillId="3" borderId="93" xfId="0" applyNumberFormat="1" applyFont="1" applyFill="1" applyBorder="1" applyAlignment="1">
      <alignment horizontal="center" vertical="center" wrapText="1"/>
    </xf>
    <xf numFmtId="246" fontId="186" fillId="3" borderId="93" xfId="0" applyNumberFormat="1" applyFont="1" applyFill="1" applyBorder="1" applyAlignment="1">
      <alignment horizontal="center" vertical="center" wrapText="1"/>
    </xf>
    <xf numFmtId="0" fontId="186" fillId="3" borderId="93" xfId="0" applyFont="1" applyFill="1" applyBorder="1" applyAlignment="1">
      <alignment vertical="center"/>
    </xf>
    <xf numFmtId="0" fontId="186" fillId="3" borderId="8" xfId="0" applyFont="1" applyFill="1" applyBorder="1" applyAlignment="1">
      <alignment horizontal="center" vertical="center"/>
    </xf>
    <xf numFmtId="49" fontId="202" fillId="0" borderId="93" xfId="0" applyNumberFormat="1" applyFont="1" applyBorder="1" applyAlignment="1">
      <alignment horizontal="left" vertical="center" wrapText="1"/>
    </xf>
    <xf numFmtId="246" fontId="186" fillId="3" borderId="0" xfId="0" applyNumberFormat="1" applyFont="1" applyFill="1" applyBorder="1" applyAlignment="1">
      <alignment horizontal="center" vertical="center" wrapText="1"/>
    </xf>
    <xf numFmtId="0" fontId="202" fillId="3" borderId="84" xfId="0" applyFont="1" applyFill="1" applyBorder="1" applyAlignment="1">
      <alignment horizontal="center" vertical="center" wrapText="1"/>
    </xf>
    <xf numFmtId="4" fontId="186" fillId="0" borderId="93" xfId="0" applyNumberFormat="1" applyFont="1" applyBorder="1" applyAlignment="1">
      <alignment horizontal="center" vertical="center" wrapText="1"/>
    </xf>
    <xf numFmtId="246" fontId="186" fillId="0" borderId="93" xfId="0" applyNumberFormat="1" applyFont="1" applyBorder="1" applyAlignment="1">
      <alignment horizontal="center" vertical="center" wrapText="1"/>
    </xf>
    <xf numFmtId="49" fontId="202" fillId="3" borderId="75" xfId="0" applyNumberFormat="1" applyFont="1" applyFill="1" applyBorder="1" applyAlignment="1">
      <alignment horizontal="center" vertical="center" wrapText="1"/>
    </xf>
    <xf numFmtId="0" fontId="208" fillId="0" borderId="0" xfId="0" applyFont="1" applyAlignment="1">
      <alignment vertical="center" wrapText="1"/>
    </xf>
    <xf numFmtId="0" fontId="186" fillId="3" borderId="97" xfId="0" applyFont="1" applyFill="1" applyBorder="1" applyAlignment="1">
      <alignment horizontal="center" vertical="center"/>
    </xf>
    <xf numFmtId="0" fontId="186" fillId="3" borderId="97" xfId="0" applyFont="1" applyFill="1" applyBorder="1" applyAlignment="1">
      <alignment horizontal="center" vertical="center" wrapText="1"/>
    </xf>
    <xf numFmtId="0" fontId="186" fillId="3" borderId="97" xfId="0" applyFont="1" applyFill="1" applyBorder="1" applyAlignment="1">
      <alignment horizontal="left" vertical="center" wrapText="1"/>
    </xf>
    <xf numFmtId="0" fontId="202" fillId="3" borderId="97" xfId="0" applyFont="1" applyFill="1" applyBorder="1" applyAlignment="1">
      <alignment horizontal="center" vertical="center" wrapText="1"/>
    </xf>
    <xf numFmtId="4" fontId="186" fillId="3" borderId="97" xfId="0" applyNumberFormat="1" applyFont="1" applyFill="1" applyBorder="1" applyAlignment="1">
      <alignment horizontal="center" vertical="center"/>
    </xf>
    <xf numFmtId="246" fontId="186" fillId="3" borderId="97" xfId="0" applyNumberFormat="1" applyFont="1" applyFill="1" applyBorder="1" applyAlignment="1">
      <alignment horizontal="center" vertical="center"/>
    </xf>
    <xf numFmtId="49" fontId="186" fillId="0" borderId="97" xfId="0" applyNumberFormat="1" applyFont="1" applyBorder="1" applyAlignment="1">
      <alignment horizontal="center" vertical="center" wrapText="1"/>
    </xf>
    <xf numFmtId="0" fontId="186" fillId="0" borderId="97" xfId="0" applyFont="1" applyFill="1" applyBorder="1" applyAlignment="1">
      <alignment horizontal="left" vertical="center" wrapText="1"/>
    </xf>
    <xf numFmtId="0" fontId="186" fillId="0" borderId="97" xfId="0" applyFont="1" applyBorder="1" applyAlignment="1">
      <alignment horizontal="center" vertical="center" wrapText="1"/>
    </xf>
    <xf numFmtId="0" fontId="186" fillId="0" borderId="97" xfId="0" applyFont="1" applyBorder="1" applyAlignment="1">
      <alignment horizontal="center" vertical="center"/>
    </xf>
    <xf numFmtId="4" fontId="186" fillId="0" borderId="97" xfId="0" applyNumberFormat="1" applyFont="1" applyBorder="1" applyAlignment="1">
      <alignment horizontal="center" vertical="center" wrapText="1"/>
    </xf>
    <xf numFmtId="4" fontId="202" fillId="3" borderId="75" xfId="0" applyNumberFormat="1" applyFont="1" applyFill="1" applyBorder="1" applyAlignment="1">
      <alignment horizontal="center" vertical="center"/>
    </xf>
    <xf numFmtId="17" fontId="186" fillId="0" borderId="75" xfId="0" applyNumberFormat="1" applyFont="1" applyBorder="1" applyAlignment="1">
      <alignment horizontal="center" vertical="center"/>
    </xf>
    <xf numFmtId="0" fontId="186" fillId="3" borderId="75" xfId="0" applyFont="1" applyFill="1" applyBorder="1" applyAlignment="1">
      <alignment vertical="center" wrapText="1"/>
    </xf>
    <xf numFmtId="246" fontId="202" fillId="3" borderId="75" xfId="0" applyNumberFormat="1" applyFont="1" applyFill="1" applyBorder="1" applyAlignment="1">
      <alignment horizontal="center" vertical="center"/>
    </xf>
    <xf numFmtId="0" fontId="186" fillId="0" borderId="97" xfId="0" applyFont="1" applyBorder="1" applyAlignment="1">
      <alignment vertical="center" wrapText="1"/>
    </xf>
    <xf numFmtId="0" fontId="202" fillId="3" borderId="97" xfId="0" applyFont="1" applyFill="1" applyBorder="1" applyAlignment="1">
      <alignment horizontal="center" vertical="center"/>
    </xf>
    <xf numFmtId="4" fontId="202" fillId="3" borderId="97" xfId="0" applyNumberFormat="1" applyFont="1" applyFill="1" applyBorder="1" applyAlignment="1">
      <alignment horizontal="center" vertical="center"/>
    </xf>
    <xf numFmtId="246" fontId="186" fillId="0" borderId="97" xfId="0" applyNumberFormat="1" applyFont="1" applyBorder="1" applyAlignment="1">
      <alignment horizontal="center" vertical="center"/>
    </xf>
    <xf numFmtId="0" fontId="186" fillId="0" borderId="97" xfId="0" applyFont="1" applyBorder="1" applyAlignment="1">
      <alignment vertical="center"/>
    </xf>
    <xf numFmtId="0" fontId="186" fillId="0" borderId="97" xfId="0" applyFont="1" applyBorder="1" applyAlignment="1">
      <alignment wrapText="1"/>
    </xf>
    <xf numFmtId="4" fontId="186" fillId="0" borderId="97" xfId="0" applyNumberFormat="1" applyFont="1" applyBorder="1" applyAlignment="1">
      <alignment horizontal="center" vertical="center"/>
    </xf>
    <xf numFmtId="0" fontId="204" fillId="0" borderId="97" xfId="0" applyFont="1" applyBorder="1" applyAlignment="1">
      <alignment horizontal="center" vertical="center" wrapText="1"/>
    </xf>
    <xf numFmtId="49" fontId="186" fillId="0" borderId="97" xfId="0" applyNumberFormat="1" applyFont="1" applyBorder="1" applyAlignment="1">
      <alignment horizontal="left" vertical="center" wrapText="1"/>
    </xf>
    <xf numFmtId="49" fontId="186" fillId="3" borderId="97" xfId="0" applyNumberFormat="1" applyFont="1" applyFill="1" applyBorder="1" applyAlignment="1">
      <alignment horizontal="center" vertical="center" wrapText="1"/>
    </xf>
    <xf numFmtId="0" fontId="186" fillId="0" borderId="34" xfId="0" applyFont="1" applyBorder="1" applyAlignment="1">
      <alignment horizontal="left" vertical="center" wrapText="1"/>
    </xf>
    <xf numFmtId="0" fontId="186" fillId="3" borderId="98" xfId="0" applyFont="1" applyFill="1" applyBorder="1" applyAlignment="1">
      <alignment horizontal="center" vertical="center"/>
    </xf>
    <xf numFmtId="49" fontId="186" fillId="0" borderId="98" xfId="0" applyNumberFormat="1" applyFont="1" applyBorder="1" applyAlignment="1">
      <alignment horizontal="center" vertical="center" wrapText="1"/>
    </xf>
    <xf numFmtId="0" fontId="186" fillId="0" borderId="98" xfId="0" applyFont="1" applyBorder="1" applyAlignment="1">
      <alignment horizontal="left" vertical="center" wrapText="1"/>
    </xf>
    <xf numFmtId="0" fontId="186" fillId="0" borderId="98" xfId="0" applyFont="1" applyBorder="1" applyAlignment="1">
      <alignment horizontal="center" vertical="center" wrapText="1"/>
    </xf>
    <xf numFmtId="49" fontId="186" fillId="3" borderId="98" xfId="0" applyNumberFormat="1" applyFont="1" applyFill="1" applyBorder="1" applyAlignment="1">
      <alignment horizontal="center" vertical="center" wrapText="1"/>
    </xf>
    <xf numFmtId="0" fontId="202" fillId="3" borderId="98" xfId="0" applyFont="1" applyFill="1" applyBorder="1" applyAlignment="1">
      <alignment horizontal="center" vertical="center" wrapText="1"/>
    </xf>
    <xf numFmtId="0" fontId="202" fillId="3" borderId="98" xfId="0" applyFont="1" applyFill="1" applyBorder="1" applyAlignment="1">
      <alignment horizontal="center" vertical="center"/>
    </xf>
    <xf numFmtId="4" fontId="202" fillId="3" borderId="98" xfId="0" applyNumberFormat="1" applyFont="1" applyFill="1" applyBorder="1" applyAlignment="1">
      <alignment horizontal="center" vertical="center"/>
    </xf>
    <xf numFmtId="246" fontId="186" fillId="0" borderId="98" xfId="0" applyNumberFormat="1" applyFont="1" applyBorder="1" applyAlignment="1">
      <alignment horizontal="center" vertical="center"/>
    </xf>
    <xf numFmtId="0" fontId="186" fillId="0" borderId="98" xfId="0" applyFont="1" applyFill="1" applyBorder="1" applyAlignment="1">
      <alignment horizontal="left" vertical="center" wrapText="1"/>
    </xf>
    <xf numFmtId="0" fontId="186" fillId="0" borderId="98" xfId="0" applyFont="1" applyBorder="1" applyAlignment="1">
      <alignment horizontal="center" vertical="center"/>
    </xf>
    <xf numFmtId="4" fontId="186" fillId="0" borderId="98" xfId="0" applyNumberFormat="1" applyFont="1" applyBorder="1" applyAlignment="1">
      <alignment horizontal="center" vertical="center"/>
    </xf>
    <xf numFmtId="4" fontId="202" fillId="3" borderId="98" xfId="0" applyNumberFormat="1" applyFont="1" applyFill="1" applyBorder="1" applyAlignment="1">
      <alignment horizontal="left" vertical="center"/>
    </xf>
    <xf numFmtId="1" fontId="202" fillId="3" borderId="98" xfId="0" applyNumberFormat="1" applyFont="1" applyFill="1" applyBorder="1" applyAlignment="1">
      <alignment horizontal="center" vertical="center"/>
    </xf>
    <xf numFmtId="246" fontId="202" fillId="3" borderId="98" xfId="0" applyNumberFormat="1" applyFont="1" applyFill="1" applyBorder="1" applyAlignment="1">
      <alignment horizontal="center" vertical="center" wrapText="1"/>
    </xf>
    <xf numFmtId="0" fontId="186" fillId="0" borderId="54" xfId="0" applyFont="1" applyBorder="1" applyAlignment="1">
      <alignment horizontal="left" vertical="center" wrapText="1"/>
    </xf>
    <xf numFmtId="1" fontId="186" fillId="0" borderId="54" xfId="0" applyNumberFormat="1" applyFont="1" applyBorder="1" applyAlignment="1">
      <alignment horizontal="center" vertical="center"/>
    </xf>
    <xf numFmtId="49" fontId="186" fillId="0" borderId="91" xfId="0" applyNumberFormat="1" applyFont="1" applyBorder="1" applyAlignment="1">
      <alignment horizontal="center" vertical="center" wrapText="1"/>
    </xf>
    <xf numFmtId="49" fontId="186" fillId="0" borderId="91" xfId="0" applyNumberFormat="1" applyFont="1" applyBorder="1" applyAlignment="1">
      <alignment horizontal="left" vertical="center" wrapText="1"/>
    </xf>
    <xf numFmtId="0" fontId="202" fillId="3" borderId="91" xfId="0" applyFont="1" applyFill="1" applyBorder="1" applyAlignment="1">
      <alignment horizontal="center" vertical="center" wrapText="1"/>
    </xf>
    <xf numFmtId="4" fontId="202" fillId="3" borderId="91" xfId="0" applyNumberFormat="1" applyFont="1" applyFill="1" applyBorder="1" applyAlignment="1">
      <alignment horizontal="center" vertical="center"/>
    </xf>
    <xf numFmtId="0" fontId="186" fillId="0" borderId="98" xfId="0" applyFont="1" applyBorder="1" applyAlignment="1">
      <alignment horizontal="left" vertical="center"/>
    </xf>
    <xf numFmtId="246" fontId="186" fillId="3" borderId="98" xfId="0" applyNumberFormat="1" applyFont="1" applyFill="1" applyBorder="1" applyAlignment="1">
      <alignment horizontal="center" vertical="center"/>
    </xf>
    <xf numFmtId="0" fontId="186" fillId="3" borderId="98" xfId="0" applyFont="1" applyFill="1" applyBorder="1" applyAlignment="1">
      <alignment horizontal="center" vertical="center" wrapText="1"/>
    </xf>
    <xf numFmtId="0" fontId="186" fillId="0" borderId="98" xfId="0" applyFont="1" applyFill="1" applyBorder="1" applyAlignment="1">
      <alignment horizontal="center" vertical="center"/>
    </xf>
    <xf numFmtId="0" fontId="186" fillId="3" borderId="98" xfId="0" applyFont="1" applyFill="1" applyBorder="1" applyAlignment="1">
      <alignment horizontal="left" vertical="center" wrapText="1"/>
    </xf>
    <xf numFmtId="4" fontId="186" fillId="3" borderId="98" xfId="0" applyNumberFormat="1" applyFont="1" applyFill="1" applyBorder="1" applyAlignment="1">
      <alignment horizontal="center" vertical="center"/>
    </xf>
    <xf numFmtId="0" fontId="202" fillId="0" borderId="64" xfId="0" applyFont="1" applyFill="1" applyBorder="1" applyAlignment="1">
      <alignment horizontal="center" vertical="center" wrapText="1"/>
    </xf>
    <xf numFmtId="49" fontId="186" fillId="3" borderId="98" xfId="0" applyNumberFormat="1" applyFont="1" applyFill="1" applyBorder="1" applyAlignment="1">
      <alignment horizontal="center" vertical="center"/>
    </xf>
    <xf numFmtId="0" fontId="204" fillId="3" borderId="98" xfId="0" applyFont="1" applyFill="1" applyBorder="1" applyAlignment="1">
      <alignment horizontal="center" vertical="center" wrapText="1"/>
    </xf>
    <xf numFmtId="49" fontId="186" fillId="3" borderId="98" xfId="0" applyNumberFormat="1" applyFont="1" applyFill="1" applyBorder="1" applyAlignment="1">
      <alignment horizontal="left" vertical="center" wrapText="1"/>
    </xf>
    <xf numFmtId="4" fontId="186" fillId="3" borderId="98" xfId="0" applyNumberFormat="1" applyFont="1" applyFill="1" applyBorder="1" applyAlignment="1">
      <alignment horizontal="center" vertical="center" wrapText="1"/>
    </xf>
    <xf numFmtId="0" fontId="186" fillId="0" borderId="64" xfId="0" applyFont="1" applyFill="1" applyBorder="1" applyAlignment="1">
      <alignment horizontal="center" vertical="center"/>
    </xf>
    <xf numFmtId="0" fontId="202" fillId="0" borderId="98" xfId="0" applyFont="1" applyBorder="1" applyAlignment="1">
      <alignment horizontal="center" vertical="center"/>
    </xf>
    <xf numFmtId="0" fontId="186" fillId="0" borderId="98" xfId="0" applyFont="1" applyBorder="1"/>
    <xf numFmtId="3" fontId="186" fillId="0" borderId="98" xfId="0" applyNumberFormat="1" applyFont="1" applyBorder="1" applyAlignment="1">
      <alignment horizontal="center"/>
    </xf>
    <xf numFmtId="246" fontId="186" fillId="0" borderId="98" xfId="0" applyNumberFormat="1" applyFont="1" applyBorder="1" applyAlignment="1">
      <alignment horizontal="center"/>
    </xf>
    <xf numFmtId="4" fontId="186" fillId="0" borderId="98" xfId="0" applyNumberFormat="1" applyFont="1" applyBorder="1" applyAlignment="1">
      <alignment horizontal="center"/>
    </xf>
    <xf numFmtId="4" fontId="186" fillId="0" borderId="75" xfId="0" applyNumberFormat="1" applyFont="1" applyBorder="1" applyAlignment="1">
      <alignment horizontal="center"/>
    </xf>
    <xf numFmtId="246" fontId="186" fillId="0" borderId="75" xfId="0" applyNumberFormat="1" applyFont="1" applyBorder="1" applyAlignment="1">
      <alignment horizontal="center"/>
    </xf>
    <xf numFmtId="0" fontId="202" fillId="0" borderId="76" xfId="0" applyFont="1" applyFill="1" applyBorder="1" applyAlignment="1">
      <alignment horizontal="center" vertical="center" wrapText="1"/>
    </xf>
    <xf numFmtId="0" fontId="209" fillId="0" borderId="0" xfId="0" applyFont="1"/>
    <xf numFmtId="0" fontId="202" fillId="3" borderId="75" xfId="0" applyFont="1" applyFill="1" applyBorder="1" applyAlignment="1">
      <alignment horizontal="left" vertical="center" wrapText="1"/>
    </xf>
    <xf numFmtId="0" fontId="210" fillId="0" borderId="0" xfId="0" applyFont="1" applyAlignment="1">
      <alignment vertical="center" wrapText="1"/>
    </xf>
    <xf numFmtId="246" fontId="186" fillId="3" borderId="98" xfId="0" applyNumberFormat="1" applyFont="1" applyFill="1" applyBorder="1" applyAlignment="1">
      <alignment horizontal="center" vertical="center" wrapText="1"/>
    </xf>
    <xf numFmtId="0" fontId="186" fillId="0" borderId="98" xfId="0" applyFont="1" applyFill="1" applyBorder="1" applyAlignment="1">
      <alignment horizontal="center" vertical="center" wrapText="1"/>
    </xf>
    <xf numFmtId="0" fontId="186" fillId="0" borderId="99" xfId="0" applyFont="1" applyBorder="1" applyAlignment="1">
      <alignment horizontal="center" vertical="center"/>
    </xf>
    <xf numFmtId="0" fontId="186" fillId="0" borderId="99" xfId="0" applyFont="1" applyBorder="1" applyAlignment="1">
      <alignment vertical="center"/>
    </xf>
    <xf numFmtId="0" fontId="202" fillId="3" borderId="99" xfId="0" applyFont="1" applyFill="1" applyBorder="1" applyAlignment="1">
      <alignment horizontal="center" vertical="center" wrapText="1"/>
    </xf>
    <xf numFmtId="0" fontId="202" fillId="3" borderId="99" xfId="0" applyFont="1" applyFill="1" applyBorder="1" applyAlignment="1">
      <alignment horizontal="center" vertical="center"/>
    </xf>
    <xf numFmtId="4" fontId="186" fillId="0" borderId="99" xfId="0" applyNumberFormat="1" applyFont="1" applyBorder="1" applyAlignment="1">
      <alignment horizontal="center" vertical="center"/>
    </xf>
    <xf numFmtId="246" fontId="202" fillId="3" borderId="99" xfId="0" applyNumberFormat="1" applyFont="1" applyFill="1" applyBorder="1" applyAlignment="1">
      <alignment horizontal="center" vertical="center" wrapText="1"/>
    </xf>
    <xf numFmtId="246" fontId="186" fillId="0" borderId="99" xfId="0" applyNumberFormat="1" applyFont="1" applyBorder="1" applyAlignment="1">
      <alignment horizontal="center" vertical="center"/>
    </xf>
    <xf numFmtId="0" fontId="186" fillId="0" borderId="99" xfId="0" applyFont="1" applyBorder="1" applyAlignment="1">
      <alignment vertical="center" wrapText="1"/>
    </xf>
    <xf numFmtId="0" fontId="186" fillId="0" borderId="99" xfId="0" applyFont="1" applyBorder="1" applyAlignment="1">
      <alignment horizontal="center" vertical="center" wrapText="1"/>
    </xf>
    <xf numFmtId="0" fontId="186" fillId="0" borderId="99" xfId="0" applyFont="1" applyBorder="1" applyAlignment="1">
      <alignment horizontal="left" vertical="center" wrapText="1"/>
    </xf>
    <xf numFmtId="4" fontId="202" fillId="3" borderId="99" xfId="0" applyNumberFormat="1" applyFont="1" applyFill="1" applyBorder="1" applyAlignment="1">
      <alignment horizontal="center" vertical="center"/>
    </xf>
    <xf numFmtId="246" fontId="186" fillId="3" borderId="99" xfId="0" applyNumberFormat="1" applyFont="1" applyFill="1" applyBorder="1" applyAlignment="1">
      <alignment horizontal="center" vertical="center"/>
    </xf>
    <xf numFmtId="49" fontId="186" fillId="3" borderId="99" xfId="0" applyNumberFormat="1" applyFont="1" applyFill="1" applyBorder="1" applyAlignment="1">
      <alignment horizontal="center" vertical="center" wrapText="1"/>
    </xf>
    <xf numFmtId="0" fontId="186" fillId="3" borderId="99" xfId="0" applyFont="1" applyFill="1" applyBorder="1" applyAlignment="1">
      <alignment horizontal="center" vertical="center" wrapText="1"/>
    </xf>
    <xf numFmtId="0" fontId="186" fillId="0" borderId="99" xfId="0" applyFont="1" applyBorder="1" applyAlignment="1">
      <alignment horizontal="left" vertical="center"/>
    </xf>
    <xf numFmtId="4" fontId="186" fillId="0" borderId="99" xfId="0" applyNumberFormat="1" applyFont="1" applyBorder="1" applyAlignment="1">
      <alignment horizontal="center" vertical="center" wrapText="1"/>
    </xf>
    <xf numFmtId="246" fontId="186" fillId="0" borderId="99" xfId="0" applyNumberFormat="1" applyFont="1" applyBorder="1" applyAlignment="1">
      <alignment horizontal="center" vertical="center" wrapText="1"/>
    </xf>
    <xf numFmtId="0" fontId="202" fillId="3" borderId="94" xfId="0" applyFont="1" applyFill="1" applyBorder="1" applyAlignment="1">
      <alignment horizontal="center" vertical="center" wrapText="1"/>
    </xf>
    <xf numFmtId="0" fontId="186" fillId="0" borderId="100" xfId="0" applyFont="1" applyBorder="1" applyAlignment="1">
      <alignment horizontal="center" vertical="center" wrapText="1"/>
    </xf>
    <xf numFmtId="0" fontId="211" fillId="3" borderId="99" xfId="0" applyFont="1" applyFill="1" applyBorder="1" applyAlignment="1">
      <alignment horizontal="center" vertical="center" wrapText="1"/>
    </xf>
    <xf numFmtId="0" fontId="211" fillId="0" borderId="99" xfId="0" applyFont="1" applyBorder="1" applyAlignment="1">
      <alignment vertical="center" wrapText="1"/>
    </xf>
    <xf numFmtId="0" fontId="212" fillId="3" borderId="99" xfId="0" applyFont="1" applyFill="1" applyBorder="1" applyAlignment="1">
      <alignment horizontal="center" vertical="center" wrapText="1"/>
    </xf>
    <xf numFmtId="0" fontId="212" fillId="3" borderId="99" xfId="0" applyFont="1" applyFill="1" applyBorder="1" applyAlignment="1">
      <alignment horizontal="center" vertical="center"/>
    </xf>
    <xf numFmtId="4" fontId="212" fillId="3" borderId="99" xfId="0" applyNumberFormat="1" applyFont="1" applyFill="1" applyBorder="1" applyAlignment="1">
      <alignment horizontal="center" vertical="center"/>
    </xf>
    <xf numFmtId="49" fontId="211" fillId="3" borderId="99" xfId="0" applyNumberFormat="1" applyFont="1" applyFill="1" applyBorder="1" applyAlignment="1">
      <alignment horizontal="center" vertical="center" wrapText="1"/>
    </xf>
    <xf numFmtId="246" fontId="211" fillId="3" borderId="99" xfId="0" applyNumberFormat="1" applyFont="1" applyFill="1" applyBorder="1" applyAlignment="1">
      <alignment horizontal="center" vertical="center"/>
    </xf>
    <xf numFmtId="0" fontId="212" fillId="3" borderId="64" xfId="0" applyFont="1" applyFill="1" applyBorder="1" applyAlignment="1">
      <alignment horizontal="center" vertical="center" wrapText="1"/>
    </xf>
    <xf numFmtId="0" fontId="211" fillId="0" borderId="99" xfId="0" applyFont="1" applyBorder="1" applyAlignment="1">
      <alignment horizontal="center" vertical="center" wrapText="1"/>
    </xf>
    <xf numFmtId="0" fontId="211" fillId="3" borderId="99" xfId="0" applyFont="1" applyFill="1" applyBorder="1" applyAlignment="1">
      <alignment horizontal="center" vertical="center"/>
    </xf>
    <xf numFmtId="4" fontId="211" fillId="0" borderId="99" xfId="0" applyNumberFormat="1" applyFont="1" applyBorder="1" applyAlignment="1">
      <alignment horizontal="center" vertical="center"/>
    </xf>
    <xf numFmtId="246" fontId="211" fillId="0" borderId="99" xfId="0" applyNumberFormat="1" applyFont="1" applyBorder="1" applyAlignment="1">
      <alignment horizontal="center" vertical="center"/>
    </xf>
    <xf numFmtId="0" fontId="211" fillId="3" borderId="75" xfId="0" applyFont="1" applyFill="1" applyBorder="1" applyAlignment="1">
      <alignment horizontal="center" vertical="center" wrapText="1"/>
    </xf>
    <xf numFmtId="0" fontId="211" fillId="0" borderId="75" xfId="0" applyFont="1" applyBorder="1" applyAlignment="1">
      <alignment vertical="center" wrapText="1"/>
    </xf>
    <xf numFmtId="0" fontId="211" fillId="0" borderId="75" xfId="0" applyFont="1" applyFill="1" applyBorder="1" applyAlignment="1">
      <alignment horizontal="center" vertical="center" wrapText="1"/>
    </xf>
    <xf numFmtId="0" fontId="212" fillId="3" borderId="75" xfId="0" applyFont="1" applyFill="1" applyBorder="1" applyAlignment="1">
      <alignment horizontal="center" vertical="center" wrapText="1"/>
    </xf>
    <xf numFmtId="0" fontId="212" fillId="0" borderId="75" xfId="0" applyFont="1" applyBorder="1" applyAlignment="1">
      <alignment horizontal="center" vertical="center" wrapText="1"/>
    </xf>
    <xf numFmtId="0" fontId="212" fillId="3" borderId="75" xfId="0" applyFont="1" applyFill="1" applyBorder="1" applyAlignment="1">
      <alignment horizontal="center" vertical="center"/>
    </xf>
    <xf numFmtId="0" fontId="211" fillId="0" borderId="75" xfId="0" applyFont="1" applyFill="1" applyBorder="1" applyAlignment="1">
      <alignment horizontal="center" vertical="center"/>
    </xf>
    <xf numFmtId="4" fontId="211" fillId="0" borderId="75" xfId="0" applyNumberFormat="1" applyFont="1" applyFill="1" applyBorder="1" applyAlignment="1">
      <alignment horizontal="center" vertical="center"/>
    </xf>
    <xf numFmtId="246" fontId="211" fillId="0" borderId="75" xfId="0" applyNumberFormat="1" applyFont="1" applyFill="1" applyBorder="1" applyAlignment="1">
      <alignment horizontal="center" vertical="center"/>
    </xf>
    <xf numFmtId="0" fontId="212" fillId="3" borderId="76" xfId="0" applyFont="1" applyFill="1" applyBorder="1" applyAlignment="1">
      <alignment horizontal="center" vertical="center"/>
    </xf>
    <xf numFmtId="0" fontId="186" fillId="3" borderId="104" xfId="0" applyFont="1" applyFill="1" applyBorder="1" applyAlignment="1">
      <alignment horizontal="center" vertical="center" wrapText="1"/>
    </xf>
    <xf numFmtId="0" fontId="186" fillId="0" borderId="105" xfId="0" applyFont="1" applyBorder="1" applyAlignment="1">
      <alignment horizontal="center" vertical="center"/>
    </xf>
    <xf numFmtId="0" fontId="211" fillId="3" borderId="105" xfId="0" applyFont="1" applyFill="1" applyBorder="1" applyAlignment="1">
      <alignment horizontal="center" vertical="center" wrapText="1"/>
    </xf>
    <xf numFmtId="0" fontId="211" fillId="0" borderId="105" xfId="0" applyFont="1" applyBorder="1" applyAlignment="1">
      <alignment vertical="center" wrapText="1"/>
    </xf>
    <xf numFmtId="0" fontId="211" fillId="0" borderId="105" xfId="0" applyFont="1" applyFill="1" applyBorder="1" applyAlignment="1">
      <alignment horizontal="center" vertical="center" wrapText="1"/>
    </xf>
    <xf numFmtId="0" fontId="212" fillId="3" borderId="105" xfId="0" applyFont="1" applyFill="1" applyBorder="1" applyAlignment="1">
      <alignment horizontal="center" vertical="center" wrapText="1"/>
    </xf>
    <xf numFmtId="0" fontId="212" fillId="0" borderId="105" xfId="0" applyFont="1" applyBorder="1" applyAlignment="1">
      <alignment horizontal="center" vertical="center" wrapText="1"/>
    </xf>
    <xf numFmtId="0" fontId="212" fillId="3" borderId="105" xfId="0" applyFont="1" applyFill="1" applyBorder="1" applyAlignment="1">
      <alignment horizontal="center" vertical="center"/>
    </xf>
    <xf numFmtId="0" fontId="211" fillId="0" borderId="105" xfId="0" applyFont="1" applyFill="1" applyBorder="1" applyAlignment="1">
      <alignment horizontal="center" vertical="center"/>
    </xf>
    <xf numFmtId="4" fontId="211" fillId="0" borderId="105" xfId="0" applyNumberFormat="1" applyFont="1" applyFill="1" applyBorder="1" applyAlignment="1">
      <alignment horizontal="center" vertical="center"/>
    </xf>
    <xf numFmtId="246" fontId="211" fillId="0" borderId="105" xfId="0" applyNumberFormat="1" applyFont="1" applyFill="1" applyBorder="1" applyAlignment="1">
      <alignment horizontal="center" vertical="center"/>
    </xf>
    <xf numFmtId="0" fontId="212" fillId="3" borderId="106" xfId="0" applyFont="1" applyFill="1" applyBorder="1" applyAlignment="1">
      <alignment horizontal="center" vertical="center"/>
    </xf>
    <xf numFmtId="0" fontId="186" fillId="0" borderId="107" xfId="0" applyFont="1" applyBorder="1" applyAlignment="1">
      <alignment horizontal="center" vertical="center"/>
    </xf>
    <xf numFmtId="49" fontId="186" fillId="0" borderId="107" xfId="0" applyNumberFormat="1" applyFont="1" applyBorder="1" applyAlignment="1">
      <alignment horizontal="center" vertical="center" wrapText="1"/>
    </xf>
    <xf numFmtId="0" fontId="186" fillId="0" borderId="107" xfId="0" applyFont="1" applyBorder="1" applyAlignment="1">
      <alignment horizontal="left" vertical="center" wrapText="1"/>
    </xf>
    <xf numFmtId="0" fontId="186" fillId="3" borderId="107" xfId="0" applyFont="1" applyFill="1" applyBorder="1" applyAlignment="1">
      <alignment horizontal="center" vertical="center" wrapText="1"/>
    </xf>
    <xf numFmtId="0" fontId="202" fillId="0" borderId="107" xfId="0" applyFont="1" applyFill="1" applyBorder="1" applyAlignment="1">
      <alignment horizontal="center" vertical="center" wrapText="1"/>
    </xf>
    <xf numFmtId="0" fontId="186" fillId="0" borderId="107" xfId="0" applyFont="1" applyBorder="1" applyAlignment="1">
      <alignment horizontal="center" vertical="center" wrapText="1"/>
    </xf>
    <xf numFmtId="0" fontId="186" fillId="3" borderId="107" xfId="0" applyFont="1" applyFill="1" applyBorder="1" applyAlignment="1">
      <alignment horizontal="center" vertical="center"/>
    </xf>
    <xf numFmtId="4" fontId="186" fillId="3" borderId="107" xfId="0" applyNumberFormat="1" applyFont="1" applyFill="1" applyBorder="1" applyAlignment="1">
      <alignment horizontal="center" vertical="center"/>
    </xf>
    <xf numFmtId="49" fontId="186" fillId="3" borderId="107" xfId="0" applyNumberFormat="1" applyFont="1" applyFill="1" applyBorder="1" applyAlignment="1">
      <alignment horizontal="center" vertical="center" wrapText="1"/>
    </xf>
    <xf numFmtId="0" fontId="204" fillId="0" borderId="107" xfId="0" applyFont="1" applyBorder="1" applyAlignment="1">
      <alignment horizontal="center" vertical="center" wrapText="1"/>
    </xf>
    <xf numFmtId="4" fontId="186" fillId="0" borderId="107" xfId="0" applyNumberFormat="1" applyFont="1" applyBorder="1" applyAlignment="1">
      <alignment horizontal="center" vertical="center"/>
    </xf>
    <xf numFmtId="246" fontId="186" fillId="0" borderId="107" xfId="0" applyNumberFormat="1" applyFont="1" applyBorder="1" applyAlignment="1">
      <alignment horizontal="center" vertical="center"/>
    </xf>
    <xf numFmtId="4" fontId="186" fillId="0" borderId="75" xfId="0" applyNumberFormat="1" applyFont="1" applyFill="1" applyBorder="1" applyAlignment="1">
      <alignment horizontal="center" vertical="center" wrapText="1"/>
    </xf>
    <xf numFmtId="0" fontId="186" fillId="0" borderId="107" xfId="0" applyFont="1" applyBorder="1" applyAlignment="1">
      <alignment vertical="center" wrapText="1"/>
    </xf>
    <xf numFmtId="0" fontId="202" fillId="3" borderId="107" xfId="0" applyFont="1" applyFill="1" applyBorder="1" applyAlignment="1">
      <alignment horizontal="center" vertical="center" wrapText="1"/>
    </xf>
    <xf numFmtId="0" fontId="186" fillId="0" borderId="107" xfId="0" applyFont="1" applyFill="1" applyBorder="1" applyAlignment="1">
      <alignment horizontal="center" vertical="center"/>
    </xf>
    <xf numFmtId="49" fontId="186" fillId="3" borderId="107" xfId="0" applyNumberFormat="1" applyFont="1" applyFill="1" applyBorder="1" applyAlignment="1">
      <alignment horizontal="left" vertical="center" wrapText="1"/>
    </xf>
    <xf numFmtId="4" fontId="186" fillId="3" borderId="107" xfId="0" applyNumberFormat="1" applyFont="1" applyFill="1" applyBorder="1" applyAlignment="1">
      <alignment horizontal="center" vertical="center" wrapText="1"/>
    </xf>
    <xf numFmtId="246" fontId="186" fillId="3" borderId="107" xfId="0" applyNumberFormat="1" applyFont="1" applyFill="1" applyBorder="1" applyAlignment="1">
      <alignment horizontal="center" vertical="center"/>
    </xf>
    <xf numFmtId="0" fontId="186" fillId="0" borderId="107" xfId="0" applyFont="1" applyFill="1" applyBorder="1" applyAlignment="1">
      <alignment vertical="center" wrapText="1"/>
    </xf>
    <xf numFmtId="0" fontId="186" fillId="3" borderId="44" xfId="0" applyFont="1" applyFill="1" applyBorder="1" applyAlignment="1">
      <alignment horizontal="center" vertical="center" wrapText="1"/>
    </xf>
    <xf numFmtId="0" fontId="186" fillId="0" borderId="61" xfId="0" applyFont="1" applyBorder="1" applyAlignment="1">
      <alignment horizontal="center" vertical="center" wrapText="1"/>
    </xf>
    <xf numFmtId="0" fontId="186" fillId="0" borderId="61" xfId="0" applyFont="1" applyBorder="1" applyAlignment="1">
      <alignment horizontal="left" vertical="center" wrapText="1"/>
    </xf>
    <xf numFmtId="4" fontId="186" fillId="0" borderId="61" xfId="0" applyNumberFormat="1" applyFont="1" applyBorder="1" applyAlignment="1">
      <alignment horizontal="center" vertical="center" wrapText="1"/>
    </xf>
    <xf numFmtId="246" fontId="186" fillId="3" borderId="61" xfId="0" applyNumberFormat="1" applyFont="1" applyFill="1" applyBorder="1" applyAlignment="1">
      <alignment horizontal="center" vertical="center"/>
    </xf>
    <xf numFmtId="246" fontId="186" fillId="0" borderId="61" xfId="0" applyNumberFormat="1" applyFont="1" applyBorder="1" applyAlignment="1">
      <alignment horizontal="center" vertical="center" wrapText="1"/>
    </xf>
    <xf numFmtId="0" fontId="186" fillId="0" borderId="62" xfId="0" applyFont="1" applyFill="1" applyBorder="1" applyAlignment="1">
      <alignment horizontal="center" vertical="center" wrapText="1"/>
    </xf>
    <xf numFmtId="0" fontId="186" fillId="0" borderId="76" xfId="0" applyFont="1" applyFill="1" applyBorder="1" applyAlignment="1">
      <alignment horizontal="center" vertical="center" wrapText="1"/>
    </xf>
    <xf numFmtId="4" fontId="186" fillId="0" borderId="107" xfId="0" applyNumberFormat="1" applyFont="1" applyBorder="1" applyAlignment="1">
      <alignment horizontal="center" vertical="center" wrapText="1"/>
    </xf>
    <xf numFmtId="246" fontId="186" fillId="3" borderId="107" xfId="0" applyNumberFormat="1" applyFont="1" applyFill="1" applyBorder="1" applyAlignment="1">
      <alignment horizontal="center" vertical="center" wrapText="1"/>
    </xf>
    <xf numFmtId="167" fontId="186" fillId="3" borderId="107" xfId="0" applyNumberFormat="1" applyFont="1" applyFill="1" applyBorder="1" applyAlignment="1">
      <alignment horizontal="center" vertical="center" wrapText="1"/>
    </xf>
    <xf numFmtId="0" fontId="186" fillId="0" borderId="107" xfId="0" applyFont="1" applyFill="1" applyBorder="1" applyAlignment="1">
      <alignment horizontal="center" vertical="center" wrapText="1"/>
    </xf>
    <xf numFmtId="0" fontId="202" fillId="0" borderId="107" xfId="0" applyFont="1" applyBorder="1" applyAlignment="1">
      <alignment horizontal="center" vertical="center" wrapText="1"/>
    </xf>
    <xf numFmtId="0" fontId="202" fillId="3" borderId="107" xfId="0" applyFont="1" applyFill="1" applyBorder="1" applyAlignment="1">
      <alignment horizontal="center" vertical="center"/>
    </xf>
    <xf numFmtId="4" fontId="186" fillId="0" borderId="107" xfId="0" applyNumberFormat="1" applyFont="1" applyFill="1" applyBorder="1" applyAlignment="1">
      <alignment horizontal="center" vertical="center"/>
    </xf>
    <xf numFmtId="49" fontId="186" fillId="0" borderId="107" xfId="0" applyNumberFormat="1" applyFont="1" applyBorder="1" applyAlignment="1">
      <alignment horizontal="left" vertical="center" wrapText="1"/>
    </xf>
    <xf numFmtId="0" fontId="186" fillId="0" borderId="107" xfId="0" applyFont="1" applyBorder="1" applyAlignment="1">
      <alignment vertical="center"/>
    </xf>
    <xf numFmtId="4" fontId="186" fillId="0" borderId="107" xfId="0" applyNumberFormat="1" applyFont="1" applyBorder="1" applyAlignment="1">
      <alignment vertical="center"/>
    </xf>
    <xf numFmtId="49" fontId="186" fillId="0" borderId="107" xfId="0" applyNumberFormat="1" applyFont="1" applyBorder="1" applyAlignment="1">
      <alignment horizontal="center" vertical="center"/>
    </xf>
    <xf numFmtId="0" fontId="186" fillId="0" borderId="111" xfId="0" applyFont="1" applyBorder="1" applyAlignment="1">
      <alignment horizontal="center" vertical="center" wrapText="1"/>
    </xf>
    <xf numFmtId="0" fontId="186" fillId="0" borderId="111" xfId="0" applyFont="1" applyFill="1" applyBorder="1" applyAlignment="1">
      <alignment horizontal="left" vertical="center" wrapText="1"/>
    </xf>
    <xf numFmtId="0" fontId="186" fillId="0" borderId="111" xfId="0" applyFont="1" applyBorder="1" applyAlignment="1">
      <alignment horizontal="center" vertical="center"/>
    </xf>
    <xf numFmtId="0" fontId="186" fillId="0" borderId="111" xfId="0" applyFont="1" applyBorder="1" applyAlignment="1">
      <alignment vertical="center"/>
    </xf>
    <xf numFmtId="4" fontId="186" fillId="0" borderId="111" xfId="0" applyNumberFormat="1" applyFont="1" applyBorder="1" applyAlignment="1">
      <alignment horizontal="center" vertical="center"/>
    </xf>
    <xf numFmtId="49" fontId="186" fillId="0" borderId="111" xfId="0" applyNumberFormat="1" applyFont="1" applyBorder="1" applyAlignment="1">
      <alignment horizontal="center" vertical="center"/>
    </xf>
    <xf numFmtId="246" fontId="186" fillId="0" borderId="111" xfId="0" applyNumberFormat="1" applyFont="1" applyBorder="1" applyAlignment="1">
      <alignment horizontal="center" vertical="center"/>
    </xf>
    <xf numFmtId="0" fontId="186" fillId="3" borderId="111" xfId="0" applyFont="1" applyFill="1" applyBorder="1" applyAlignment="1">
      <alignment horizontal="center" vertical="center" wrapText="1"/>
    </xf>
    <xf numFmtId="49" fontId="186" fillId="3" borderId="111" xfId="0" applyNumberFormat="1" applyFont="1" applyFill="1" applyBorder="1" applyAlignment="1">
      <alignment horizontal="center" vertical="center" wrapText="1"/>
    </xf>
    <xf numFmtId="0" fontId="202" fillId="3" borderId="111" xfId="0" applyFont="1" applyFill="1" applyBorder="1" applyAlignment="1">
      <alignment horizontal="center" vertical="center" wrapText="1"/>
    </xf>
    <xf numFmtId="0" fontId="186" fillId="0" borderId="111" xfId="0" applyFont="1" applyBorder="1" applyAlignment="1">
      <alignment horizontal="left" vertical="center" wrapText="1"/>
    </xf>
    <xf numFmtId="0" fontId="202" fillId="3" borderId="111" xfId="0" applyFont="1" applyFill="1" applyBorder="1" applyAlignment="1">
      <alignment horizontal="center" vertical="center"/>
    </xf>
    <xf numFmtId="4" fontId="202" fillId="3" borderId="111" xfId="0" applyNumberFormat="1" applyFont="1" applyFill="1" applyBorder="1" applyAlignment="1">
      <alignment horizontal="center" vertical="center"/>
    </xf>
    <xf numFmtId="246" fontId="186" fillId="3" borderId="111" xfId="0" applyNumberFormat="1" applyFont="1" applyFill="1" applyBorder="1" applyAlignment="1">
      <alignment horizontal="center" vertical="center"/>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6" fontId="162" fillId="0" borderId="7" xfId="0" applyNumberFormat="1" applyFont="1" applyFill="1" applyBorder="1" applyAlignment="1" applyProtection="1">
      <alignment horizontal="center" vertical="center"/>
    </xf>
    <xf numFmtId="246" fontId="162" fillId="0" borderId="5" xfId="0" applyNumberFormat="1" applyFont="1" applyFill="1" applyBorder="1" applyAlignment="1" applyProtection="1">
      <alignment horizontal="center" vertical="center"/>
    </xf>
    <xf numFmtId="246"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95" fillId="3" borderId="44" xfId="0" applyFont="1" applyFill="1" applyBorder="1" applyAlignment="1">
      <alignment horizontal="center" vertical="center" wrapText="1"/>
    </xf>
    <xf numFmtId="0" fontId="195" fillId="3" borderId="61" xfId="0" applyFont="1" applyFill="1" applyBorder="1" applyAlignment="1">
      <alignment horizontal="center" vertical="center" wrapText="1"/>
    </xf>
    <xf numFmtId="0" fontId="195" fillId="3" borderId="62" xfId="0" applyFont="1" applyFill="1" applyBorder="1" applyAlignment="1">
      <alignment horizontal="center" vertical="center" wrapText="1"/>
    </xf>
    <xf numFmtId="0" fontId="195" fillId="3" borderId="78" xfId="0" applyFont="1" applyFill="1" applyBorder="1" applyAlignment="1">
      <alignment horizontal="center" vertical="center" wrapText="1"/>
    </xf>
    <xf numFmtId="0" fontId="195" fillId="3" borderId="66" xfId="0" applyFont="1" applyFill="1" applyBorder="1" applyAlignment="1">
      <alignment horizontal="center" vertical="center" wrapText="1"/>
    </xf>
    <xf numFmtId="0" fontId="195" fillId="3" borderId="69" xfId="0" applyFont="1" applyFill="1" applyBorder="1" applyAlignment="1">
      <alignment horizontal="center" vertical="center" wrapText="1"/>
    </xf>
    <xf numFmtId="0" fontId="195" fillId="3" borderId="67" xfId="0" applyFont="1" applyFill="1" applyBorder="1" applyAlignment="1">
      <alignment horizontal="center" vertical="center" wrapText="1"/>
    </xf>
    <xf numFmtId="0" fontId="195" fillId="3" borderId="54" xfId="0" applyFont="1" applyFill="1" applyBorder="1" applyAlignment="1">
      <alignment horizontal="center" vertical="center" wrapText="1"/>
    </xf>
    <xf numFmtId="0" fontId="196" fillId="0" borderId="63" xfId="0" applyNumberFormat="1" applyFont="1" applyFill="1" applyBorder="1" applyAlignment="1" applyProtection="1">
      <alignment horizontal="center" vertical="center"/>
    </xf>
    <xf numFmtId="0" fontId="195" fillId="0" borderId="65" xfId="0" applyFont="1" applyFill="1" applyBorder="1" applyAlignment="1">
      <alignment horizontal="center" vertical="center"/>
    </xf>
    <xf numFmtId="0" fontId="200" fillId="126" borderId="61" xfId="0" applyFont="1" applyFill="1" applyBorder="1" applyAlignment="1" applyProtection="1">
      <alignment horizontal="center" vertical="center" wrapText="1"/>
    </xf>
    <xf numFmtId="0" fontId="200" fillId="126" borderId="65" xfId="0" applyFont="1" applyFill="1" applyBorder="1" applyAlignment="1" applyProtection="1">
      <alignment horizontal="center" vertical="center" wrapText="1"/>
    </xf>
    <xf numFmtId="0" fontId="195" fillId="3" borderId="63" xfId="0" applyFont="1" applyFill="1" applyBorder="1" applyAlignment="1">
      <alignment horizontal="center" vertical="center" wrapText="1"/>
    </xf>
    <xf numFmtId="0" fontId="195" fillId="3" borderId="111" xfId="0" applyFont="1" applyFill="1" applyBorder="1" applyAlignment="1">
      <alignment horizontal="center" vertical="center" wrapText="1"/>
    </xf>
    <xf numFmtId="0" fontId="195" fillId="3" borderId="64" xfId="0" applyFont="1" applyFill="1" applyBorder="1" applyAlignment="1">
      <alignment horizontal="center" vertical="center" wrapText="1"/>
    </xf>
    <xf numFmtId="0" fontId="172" fillId="0" borderId="0" xfId="0" applyFont="1" applyFill="1" applyBorder="1" applyAlignment="1">
      <alignment horizontal="center" vertical="center"/>
    </xf>
    <xf numFmtId="0" fontId="198" fillId="0" borderId="10" xfId="0" applyFont="1" applyFill="1" applyBorder="1" applyAlignment="1" applyProtection="1">
      <alignment horizontal="center" vertical="center"/>
      <protection locked="0"/>
    </xf>
    <xf numFmtId="0" fontId="199" fillId="0" borderId="10" xfId="2" applyFont="1" applyFill="1" applyBorder="1" applyAlignment="1" applyProtection="1">
      <alignment horizontal="center" vertical="center"/>
      <protection locked="0"/>
    </xf>
    <xf numFmtId="0" fontId="197" fillId="0" borderId="10" xfId="0" applyNumberFormat="1" applyFont="1" applyFill="1" applyBorder="1" applyAlignment="1" applyProtection="1">
      <alignment vertical="top"/>
    </xf>
    <xf numFmtId="0" fontId="189" fillId="0" borderId="0" xfId="0" applyFont="1" applyFill="1" applyBorder="1" applyAlignment="1">
      <alignment horizontal="center" vertical="center"/>
    </xf>
    <xf numFmtId="0" fontId="200" fillId="126" borderId="62" xfId="0" applyFont="1" applyFill="1" applyBorder="1" applyAlignment="1" applyProtection="1">
      <alignment horizontal="center" vertical="center" wrapText="1"/>
    </xf>
    <xf numFmtId="0" fontId="200" fillId="126" borderId="64" xfId="0" applyFont="1" applyFill="1" applyBorder="1" applyAlignment="1" applyProtection="1">
      <alignment horizontal="center" vertical="center" wrapText="1"/>
    </xf>
    <xf numFmtId="0" fontId="195" fillId="3" borderId="79" xfId="0" applyFont="1" applyFill="1" applyBorder="1" applyAlignment="1">
      <alignment horizontal="center" vertical="center" wrapText="1"/>
    </xf>
    <xf numFmtId="0" fontId="195" fillId="3" borderId="77" xfId="0" applyFont="1" applyFill="1" applyBorder="1" applyAlignment="1">
      <alignment horizontal="center" vertical="center" wrapText="1"/>
    </xf>
    <xf numFmtId="0" fontId="195" fillId="3" borderId="70" xfId="0" applyFont="1" applyFill="1" applyBorder="1" applyAlignment="1">
      <alignment horizontal="center" vertical="center" wrapText="1"/>
    </xf>
    <xf numFmtId="0" fontId="195" fillId="3" borderId="71" xfId="0" applyFont="1" applyFill="1" applyBorder="1" applyAlignment="1">
      <alignment horizontal="center" vertical="center" wrapText="1"/>
    </xf>
    <xf numFmtId="0" fontId="195" fillId="3" borderId="80" xfId="0" applyFont="1" applyFill="1" applyBorder="1" applyAlignment="1">
      <alignment horizontal="center" vertical="center" wrapText="1"/>
    </xf>
    <xf numFmtId="0" fontId="195" fillId="3" borderId="81" xfId="0" applyFont="1" applyFill="1" applyBorder="1" applyAlignment="1">
      <alignment horizontal="center" vertical="center" wrapText="1"/>
    </xf>
    <xf numFmtId="0" fontId="195" fillId="3" borderId="82" xfId="0" applyFont="1" applyFill="1" applyBorder="1" applyAlignment="1">
      <alignment horizontal="center" vertical="center" wrapText="1"/>
    </xf>
    <xf numFmtId="0" fontId="195" fillId="3" borderId="72" xfId="0" applyFont="1" applyFill="1" applyBorder="1" applyAlignment="1">
      <alignment horizontal="center" vertical="center" wrapText="1"/>
    </xf>
    <xf numFmtId="0" fontId="195" fillId="3" borderId="2" xfId="0" applyFont="1" applyFill="1" applyBorder="1" applyAlignment="1">
      <alignment horizontal="center" vertical="center" wrapText="1"/>
    </xf>
    <xf numFmtId="0" fontId="195" fillId="3" borderId="73" xfId="0" applyFont="1" applyFill="1" applyBorder="1" applyAlignment="1">
      <alignment horizontal="center" vertical="center" wrapText="1"/>
    </xf>
    <xf numFmtId="0" fontId="200" fillId="126" borderId="61" xfId="0" applyNumberFormat="1" applyFont="1" applyFill="1" applyBorder="1" applyAlignment="1" applyProtection="1">
      <alignment horizontal="center" vertical="center"/>
    </xf>
    <xf numFmtId="0" fontId="200" fillId="126" borderId="61" xfId="0" applyFont="1" applyFill="1" applyBorder="1" applyAlignment="1" applyProtection="1">
      <alignment horizontal="center" vertical="center" textRotation="90" wrapText="1"/>
    </xf>
    <xf numFmtId="0" fontId="200" fillId="126" borderId="65" xfId="0" applyFont="1" applyFill="1" applyBorder="1" applyAlignment="1" applyProtection="1">
      <alignment horizontal="center" vertical="center" textRotation="90" wrapText="1"/>
    </xf>
    <xf numFmtId="0" fontId="200" fillId="126" borderId="65" xfId="0" applyNumberFormat="1" applyFont="1" applyFill="1" applyBorder="1" applyAlignment="1" applyProtection="1">
      <alignment horizontal="center" vertical="center" wrapText="1"/>
    </xf>
    <xf numFmtId="0" fontId="200" fillId="126" borderId="44" xfId="0" applyNumberFormat="1" applyFont="1" applyFill="1" applyBorder="1" applyAlignment="1" applyProtection="1">
      <alignment horizontal="center" vertical="center" textRotation="90" wrapText="1"/>
    </xf>
    <xf numFmtId="0" fontId="200" fillId="126" borderId="63" xfId="0" applyNumberFormat="1" applyFont="1" applyFill="1" applyBorder="1" applyAlignment="1" applyProtection="1">
      <alignment horizontal="center" vertical="center" textRotation="90" wrapText="1"/>
    </xf>
    <xf numFmtId="49" fontId="186" fillId="0" borderId="8" xfId="0" applyNumberFormat="1"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246" fontId="186" fillId="0" borderId="8" xfId="0" applyNumberFormat="1" applyFont="1" applyBorder="1" applyAlignment="1">
      <alignment horizontal="center" vertical="center"/>
    </xf>
    <xf numFmtId="0" fontId="186" fillId="0" borderId="8" xfId="0" applyFont="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86" fillId="3" borderId="86" xfId="0" applyFont="1" applyFill="1" applyBorder="1" applyAlignment="1">
      <alignment horizontal="center" vertical="center"/>
    </xf>
    <xf numFmtId="0" fontId="0" fillId="0" borderId="86" xfId="0" applyBorder="1" applyAlignment="1">
      <alignment horizontal="center" vertical="center"/>
    </xf>
    <xf numFmtId="0" fontId="0" fillId="0" borderId="88" xfId="0" applyBorder="1" applyAlignment="1">
      <alignment horizontal="center" vertical="center"/>
    </xf>
    <xf numFmtId="0" fontId="195" fillId="3" borderId="45" xfId="0" applyFont="1" applyFill="1" applyBorder="1" applyAlignment="1">
      <alignment horizontal="center" vertical="center" wrapText="1"/>
    </xf>
    <xf numFmtId="0" fontId="195" fillId="3" borderId="8" xfId="0" applyFont="1" applyFill="1" applyBorder="1" applyAlignment="1">
      <alignment horizontal="center" vertical="center" wrapText="1"/>
    </xf>
    <xf numFmtId="0" fontId="195" fillId="3" borderId="86" xfId="0" applyFont="1" applyFill="1" applyBorder="1" applyAlignment="1">
      <alignment horizontal="center" vertical="center" wrapText="1"/>
    </xf>
    <xf numFmtId="0" fontId="186" fillId="3" borderId="45" xfId="0" applyFont="1" applyFill="1" applyBorder="1" applyAlignment="1">
      <alignment horizontal="center" vertical="center" wrapText="1"/>
    </xf>
    <xf numFmtId="0" fontId="0" fillId="0" borderId="45" xfId="0" applyBorder="1" applyAlignment="1">
      <alignment horizontal="center" vertical="center" wrapText="1"/>
    </xf>
    <xf numFmtId="0" fontId="0" fillId="0" borderId="87" xfId="0" applyBorder="1" applyAlignment="1">
      <alignment horizontal="center" vertical="center" wrapText="1"/>
    </xf>
    <xf numFmtId="0" fontId="186" fillId="0" borderId="8" xfId="0" applyFont="1"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4" fontId="186" fillId="0" borderId="8" xfId="0" applyNumberFormat="1" applyFont="1" applyBorder="1" applyAlignment="1">
      <alignment horizontal="center" vertical="center"/>
    </xf>
    <xf numFmtId="0" fontId="195" fillId="3" borderId="87" xfId="0" applyFont="1" applyFill="1" applyBorder="1" applyAlignment="1">
      <alignment horizontal="center" vertical="center" wrapText="1"/>
    </xf>
    <xf numFmtId="0" fontId="195" fillId="3" borderId="9" xfId="0" applyFont="1" applyFill="1" applyBorder="1" applyAlignment="1">
      <alignment horizontal="center" vertical="center" wrapText="1"/>
    </xf>
    <xf numFmtId="0" fontId="195" fillId="3" borderId="88" xfId="0" applyFont="1" applyFill="1" applyBorder="1" applyAlignment="1">
      <alignment horizontal="center" vertical="center" wrapText="1"/>
    </xf>
    <xf numFmtId="0" fontId="186" fillId="0" borderId="8" xfId="0" applyFont="1" applyBorder="1" applyAlignment="1">
      <alignment horizontal="center" vertical="center"/>
    </xf>
    <xf numFmtId="0" fontId="195" fillId="3" borderId="101" xfId="0" applyFont="1" applyFill="1" applyBorder="1" applyAlignment="1">
      <alignment horizontal="center" vertical="center" wrapText="1"/>
    </xf>
    <xf numFmtId="0" fontId="195" fillId="3" borderId="102" xfId="0" applyFont="1" applyFill="1" applyBorder="1" applyAlignment="1">
      <alignment horizontal="center" vertical="center" wrapText="1"/>
    </xf>
    <xf numFmtId="0" fontId="195" fillId="3" borderId="103" xfId="0" applyFont="1" applyFill="1" applyBorder="1" applyAlignment="1">
      <alignment horizontal="center" vertical="center" wrapText="1"/>
    </xf>
    <xf numFmtId="0" fontId="195" fillId="3" borderId="107" xfId="0" applyFont="1" applyFill="1" applyBorder="1" applyAlignment="1">
      <alignment horizontal="center" vertical="center" wrapText="1"/>
    </xf>
    <xf numFmtId="0" fontId="195" fillId="3" borderId="108" xfId="0" applyFont="1" applyFill="1" applyBorder="1" applyAlignment="1">
      <alignment horizontal="center" vertical="center" wrapText="1"/>
    </xf>
    <xf numFmtId="0" fontId="195" fillId="3" borderId="109" xfId="0" applyFont="1" applyFill="1" applyBorder="1" applyAlignment="1">
      <alignment horizontal="center" vertical="center" wrapText="1"/>
    </xf>
    <xf numFmtId="0" fontId="195" fillId="3" borderId="110" xfId="0" applyFont="1" applyFill="1" applyBorder="1" applyAlignment="1">
      <alignment horizontal="center" vertical="center" wrapText="1"/>
    </xf>
    <xf numFmtId="0" fontId="209" fillId="0" borderId="0" xfId="0" applyFont="1" applyAlignment="1">
      <alignment vertical="center"/>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имость  работ" xfId="18639"/>
    <cellStyle name="_Стоимость ПТК БКНС 1 СУ мр" xfId="18640"/>
    <cellStyle name="_Стоимость ПТК БКНС4" xfId="18641"/>
    <cellStyle name="_Стоймостные приложения №2  2 1-23_CСК" xfId="18638"/>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45" customHeight="1" outlineLevel="1">
      <c r="B1" s="689" t="s">
        <v>0</v>
      </c>
      <c r="C1" s="689"/>
      <c r="D1" s="690"/>
      <c r="E1" s="2">
        <v>2014</v>
      </c>
      <c r="F1" s="3" t="s">
        <v>1</v>
      </c>
      <c r="G1" s="4">
        <v>2014</v>
      </c>
      <c r="H1" s="1"/>
      <c r="I1" s="5"/>
      <c r="J1" s="6"/>
      <c r="K1" s="5"/>
      <c r="Y1" s="7"/>
      <c r="Z1" s="56" t="s">
        <v>2</v>
      </c>
      <c r="AA1" s="8"/>
      <c r="AB1" s="9"/>
    </row>
    <row r="2" spans="1:371" ht="23.65" customHeight="1" outlineLevel="1">
      <c r="B2" s="691" t="s">
        <v>3</v>
      </c>
      <c r="C2" s="691"/>
      <c r="D2" s="692"/>
      <c r="E2" s="11"/>
      <c r="F2" s="12" t="s">
        <v>4</v>
      </c>
      <c r="G2" s="13"/>
      <c r="H2" s="1"/>
      <c r="I2" s="5"/>
      <c r="J2" s="6"/>
      <c r="K2" s="5"/>
      <c r="Y2" s="7"/>
      <c r="Z2" s="7"/>
      <c r="AA2" s="8"/>
      <c r="AB2" s="9"/>
    </row>
    <row r="3" spans="1:371" ht="29.25" customHeight="1" outlineLevel="1">
      <c r="B3" s="680" t="s">
        <v>5</v>
      </c>
      <c r="C3" s="680"/>
      <c r="D3" s="681"/>
      <c r="E3" s="11"/>
      <c r="F3" s="12"/>
      <c r="G3" s="13"/>
      <c r="H3" s="1"/>
      <c r="I3" s="5"/>
      <c r="J3" s="6"/>
      <c r="K3" s="5"/>
      <c r="Y3" s="7"/>
      <c r="Z3" s="7" t="s">
        <v>6</v>
      </c>
      <c r="AA3" s="8"/>
      <c r="AB3" s="9"/>
    </row>
    <row r="4" spans="1:371" ht="20.100000000000001" customHeight="1" outlineLevel="1">
      <c r="B4" s="680" t="s">
        <v>7</v>
      </c>
      <c r="C4" s="680"/>
      <c r="D4" s="681"/>
      <c r="E4" s="14" t="s">
        <v>8</v>
      </c>
      <c r="F4" s="15" t="s">
        <v>9</v>
      </c>
      <c r="G4" s="16"/>
      <c r="H4" s="1"/>
      <c r="I4" s="5"/>
      <c r="J4" s="6"/>
      <c r="K4" s="5"/>
      <c r="Y4" s="7"/>
      <c r="Z4" s="8"/>
      <c r="AA4" s="8"/>
      <c r="AB4" s="9"/>
    </row>
    <row r="5" spans="1:371" ht="20.100000000000001" customHeight="1" outlineLevel="1" thickBot="1">
      <c r="B5" s="691" t="s">
        <v>10</v>
      </c>
      <c r="C5" s="691"/>
      <c r="D5" s="692"/>
      <c r="E5" s="686" t="s">
        <v>11</v>
      </c>
      <c r="F5" s="687"/>
      <c r="G5" s="688"/>
      <c r="H5" s="1"/>
      <c r="I5" s="5"/>
      <c r="J5" s="6"/>
      <c r="K5" s="5"/>
      <c r="Y5" s="62"/>
      <c r="Z5" s="62"/>
      <c r="AA5" s="17" t="s">
        <v>12</v>
      </c>
      <c r="AB5" s="9"/>
    </row>
    <row r="6" spans="1:371" ht="20.100000000000001" customHeight="1" outlineLevel="1">
      <c r="B6" s="680" t="s">
        <v>13</v>
      </c>
      <c r="C6" s="680"/>
      <c r="D6" s="681"/>
      <c r="E6" s="18" t="s">
        <v>14</v>
      </c>
      <c r="F6" s="3" t="s">
        <v>15</v>
      </c>
      <c r="G6" s="19" t="s">
        <v>16</v>
      </c>
      <c r="H6" s="1"/>
      <c r="I6" s="5"/>
      <c r="J6" s="6"/>
      <c r="K6" s="5"/>
      <c r="Y6" s="7"/>
      <c r="Z6" s="7"/>
      <c r="AA6" s="7"/>
      <c r="AB6" s="9"/>
    </row>
    <row r="7" spans="1:371" ht="28.5" customHeight="1" outlineLevel="1">
      <c r="B7" s="680" t="s">
        <v>17</v>
      </c>
      <c r="C7" s="680"/>
      <c r="D7" s="681"/>
      <c r="E7" s="20">
        <v>7706107510</v>
      </c>
      <c r="F7" s="21" t="s">
        <v>18</v>
      </c>
      <c r="G7" s="22">
        <v>997150001</v>
      </c>
      <c r="H7" s="1"/>
      <c r="I7" s="5"/>
      <c r="J7" s="6"/>
      <c r="K7" s="5"/>
      <c r="Y7" s="57" t="s">
        <v>1606</v>
      </c>
      <c r="Z7" s="58" t="s">
        <v>1607</v>
      </c>
      <c r="AA7" s="7" t="s">
        <v>3668</v>
      </c>
      <c r="AB7" s="9"/>
    </row>
    <row r="8" spans="1:371" ht="20.100000000000001" customHeight="1" outlineLevel="1">
      <c r="B8" s="680" t="s">
        <v>19</v>
      </c>
      <c r="C8" s="680"/>
      <c r="D8" s="681"/>
      <c r="E8" s="11" t="s">
        <v>20</v>
      </c>
      <c r="F8" s="12"/>
      <c r="G8" s="13"/>
      <c r="H8" s="1"/>
      <c r="I8" s="5"/>
      <c r="J8" s="6"/>
      <c r="K8" s="5"/>
    </row>
    <row r="9" spans="1:371" ht="38.1" customHeight="1">
      <c r="A9" s="673" t="s">
        <v>21</v>
      </c>
      <c r="B9" s="683" t="s">
        <v>22</v>
      </c>
      <c r="C9" s="671" t="s">
        <v>23</v>
      </c>
      <c r="D9" s="685" t="s">
        <v>24</v>
      </c>
      <c r="E9" s="672" t="s">
        <v>25</v>
      </c>
      <c r="F9" s="671" t="s">
        <v>26</v>
      </c>
      <c r="G9" s="671" t="s">
        <v>27</v>
      </c>
      <c r="H9" s="674" t="s">
        <v>28</v>
      </c>
      <c r="I9" s="676" t="s">
        <v>29</v>
      </c>
      <c r="J9" s="678" t="s">
        <v>30</v>
      </c>
      <c r="K9" s="676" t="s">
        <v>31</v>
      </c>
      <c r="L9" s="671" t="s">
        <v>32</v>
      </c>
      <c r="M9" s="671"/>
      <c r="N9" s="671"/>
      <c r="O9" s="671"/>
      <c r="P9" s="671"/>
      <c r="Q9" s="671"/>
      <c r="R9" s="671" t="s">
        <v>33</v>
      </c>
      <c r="S9" s="671" t="s">
        <v>34</v>
      </c>
      <c r="T9" s="671" t="s">
        <v>35</v>
      </c>
      <c r="U9" s="671" t="s">
        <v>36</v>
      </c>
      <c r="V9" s="671" t="s">
        <v>37</v>
      </c>
      <c r="W9" s="669" t="s">
        <v>38</v>
      </c>
      <c r="X9" s="671" t="s">
        <v>39</v>
      </c>
      <c r="Y9" s="669" t="s">
        <v>40</v>
      </c>
      <c r="Z9" s="671" t="s">
        <v>41</v>
      </c>
      <c r="AA9" s="669" t="s">
        <v>42</v>
      </c>
      <c r="AB9" s="671" t="s">
        <v>43</v>
      </c>
      <c r="AC9" s="669" t="s">
        <v>44</v>
      </c>
      <c r="AD9" s="671" t="s">
        <v>45</v>
      </c>
      <c r="AE9" s="668" t="s">
        <v>3669</v>
      </c>
    </row>
    <row r="10" spans="1:371" ht="75.599999999999994" customHeight="1">
      <c r="A10" s="682"/>
      <c r="B10" s="684"/>
      <c r="C10" s="669"/>
      <c r="D10" s="669"/>
      <c r="E10" s="673"/>
      <c r="F10" s="669"/>
      <c r="G10" s="669"/>
      <c r="H10" s="675"/>
      <c r="I10" s="677"/>
      <c r="J10" s="679"/>
      <c r="K10" s="677"/>
      <c r="L10" s="23" t="s">
        <v>46</v>
      </c>
      <c r="M10" s="23" t="s">
        <v>47</v>
      </c>
      <c r="N10" s="23" t="s">
        <v>48</v>
      </c>
      <c r="O10" s="23" t="s">
        <v>49</v>
      </c>
      <c r="P10" s="23" t="s">
        <v>50</v>
      </c>
      <c r="Q10" s="23" t="s">
        <v>51</v>
      </c>
      <c r="R10" s="669"/>
      <c r="S10" s="669"/>
      <c r="T10" s="669"/>
      <c r="U10" s="669"/>
      <c r="V10" s="669"/>
      <c r="W10" s="670"/>
      <c r="X10" s="669"/>
      <c r="Y10" s="670"/>
      <c r="Z10" s="669"/>
      <c r="AA10" s="670"/>
      <c r="AB10" s="669"/>
      <c r="AC10" s="670"/>
      <c r="AD10" s="669"/>
      <c r="AE10" s="668"/>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711"/>
      <c r="C1" s="711"/>
      <c r="D1" s="711"/>
      <c r="E1" s="711"/>
      <c r="F1" s="711"/>
      <c r="G1" s="711"/>
      <c r="H1" s="711"/>
      <c r="I1" s="711"/>
      <c r="J1" s="711"/>
      <c r="K1" s="70"/>
      <c r="L1" s="71"/>
      <c r="M1" s="701" t="s">
        <v>2</v>
      </c>
      <c r="N1" s="701"/>
      <c r="O1" s="701"/>
      <c r="P1" s="701"/>
      <c r="S1" s="130"/>
    </row>
    <row r="2" spans="2:19" s="72" customFormat="1" ht="23.25">
      <c r="B2" s="712" t="s">
        <v>3738</v>
      </c>
      <c r="C2" s="712"/>
      <c r="D2" s="712"/>
      <c r="E2" s="712"/>
      <c r="F2" s="712"/>
      <c r="G2" s="712"/>
      <c r="H2" s="712"/>
      <c r="I2" s="712"/>
      <c r="J2" s="712"/>
      <c r="K2" s="70"/>
      <c r="L2" s="71"/>
      <c r="M2" s="73"/>
      <c r="N2" s="73"/>
      <c r="O2" s="73"/>
      <c r="P2" s="73"/>
      <c r="S2" s="130"/>
    </row>
    <row r="3" spans="2:19" s="72" customFormat="1" ht="23.25">
      <c r="B3" s="712" t="s">
        <v>3827</v>
      </c>
      <c r="C3" s="712"/>
      <c r="D3" s="712"/>
      <c r="E3" s="712"/>
      <c r="F3" s="712"/>
      <c r="G3" s="712"/>
      <c r="H3" s="712"/>
      <c r="I3" s="712"/>
      <c r="J3" s="712"/>
      <c r="K3" s="74"/>
      <c r="L3" s="75"/>
      <c r="M3" s="693" t="s">
        <v>3739</v>
      </c>
      <c r="N3" s="693"/>
      <c r="O3" s="693"/>
      <c r="P3" s="693"/>
      <c r="S3" s="130"/>
    </row>
    <row r="4" spans="2:19" s="72" customFormat="1" ht="23.25">
      <c r="B4" s="76"/>
      <c r="C4" s="77"/>
      <c r="D4" s="78"/>
      <c r="E4" s="79"/>
      <c r="F4" s="80"/>
      <c r="G4" s="81"/>
      <c r="H4" s="81"/>
      <c r="I4" s="81"/>
      <c r="J4" s="81"/>
      <c r="K4" s="82"/>
      <c r="L4" s="83"/>
      <c r="M4" s="84"/>
      <c r="N4" s="84"/>
      <c r="O4" s="84"/>
      <c r="P4" s="84"/>
      <c r="S4" s="130"/>
    </row>
    <row r="5" spans="2:19" ht="24" thickBot="1">
      <c r="B5" s="709" t="s">
        <v>3740</v>
      </c>
      <c r="C5" s="709"/>
      <c r="D5" s="709"/>
      <c r="E5" s="709"/>
      <c r="F5" s="710" t="s">
        <v>4</v>
      </c>
      <c r="G5" s="710"/>
      <c r="H5" s="710"/>
      <c r="I5" s="710"/>
      <c r="J5" s="710"/>
      <c r="K5" s="85"/>
      <c r="L5" s="86"/>
      <c r="M5" s="87"/>
      <c r="N5" s="88"/>
      <c r="O5" s="695" t="s">
        <v>3741</v>
      </c>
      <c r="P5" s="695"/>
    </row>
    <row r="6" spans="2:19" ht="23.25">
      <c r="B6" s="709" t="s">
        <v>10</v>
      </c>
      <c r="C6" s="709"/>
      <c r="D6" s="709"/>
      <c r="E6" s="709"/>
      <c r="F6" s="710" t="s">
        <v>11</v>
      </c>
      <c r="G6" s="710"/>
      <c r="H6" s="710"/>
      <c r="I6" s="710"/>
      <c r="J6" s="710"/>
      <c r="K6" s="85"/>
      <c r="L6" s="86"/>
      <c r="M6" s="84"/>
      <c r="N6" s="84"/>
      <c r="O6" s="84"/>
      <c r="P6" s="84"/>
    </row>
    <row r="7" spans="2:19" ht="23.25">
      <c r="B7" s="709" t="s">
        <v>13</v>
      </c>
      <c r="C7" s="709"/>
      <c r="D7" s="709"/>
      <c r="E7" s="709"/>
      <c r="F7" s="710" t="s">
        <v>14</v>
      </c>
      <c r="G7" s="710"/>
      <c r="H7" s="710"/>
      <c r="I7" s="710"/>
      <c r="J7" s="710"/>
      <c r="K7" s="85"/>
      <c r="L7" s="86"/>
      <c r="M7" s="713" t="s">
        <v>3742</v>
      </c>
      <c r="N7" s="713"/>
      <c r="O7" s="89" t="s">
        <v>3668</v>
      </c>
      <c r="P7" s="84"/>
    </row>
    <row r="8" spans="2:19">
      <c r="B8" s="709" t="s">
        <v>15</v>
      </c>
      <c r="C8" s="709"/>
      <c r="D8" s="709"/>
      <c r="E8" s="709"/>
      <c r="F8" s="710" t="s">
        <v>16</v>
      </c>
      <c r="G8" s="710"/>
      <c r="H8" s="710"/>
      <c r="I8" s="710"/>
      <c r="J8" s="710"/>
      <c r="K8" s="85"/>
      <c r="L8" s="86"/>
      <c r="M8" s="86"/>
      <c r="N8" s="86"/>
      <c r="O8" s="86"/>
      <c r="P8" s="86"/>
    </row>
    <row r="9" spans="2:19">
      <c r="B9" s="709" t="s">
        <v>17</v>
      </c>
      <c r="C9" s="709"/>
      <c r="D9" s="709"/>
      <c r="E9" s="709"/>
      <c r="F9" s="710">
        <v>7706107510</v>
      </c>
      <c r="G9" s="710"/>
      <c r="H9" s="710"/>
      <c r="I9" s="710"/>
      <c r="J9" s="710"/>
      <c r="K9" s="85"/>
      <c r="L9" s="86"/>
      <c r="M9" s="86"/>
      <c r="N9" s="86"/>
      <c r="O9" s="86"/>
      <c r="P9" s="86"/>
    </row>
    <row r="10" spans="2:19">
      <c r="B10" s="709" t="s">
        <v>18</v>
      </c>
      <c r="C10" s="709"/>
      <c r="D10" s="709"/>
      <c r="E10" s="709"/>
      <c r="F10" s="710">
        <v>997150001</v>
      </c>
      <c r="G10" s="710"/>
      <c r="H10" s="710"/>
      <c r="I10" s="710"/>
      <c r="J10" s="710"/>
      <c r="K10" s="85"/>
      <c r="L10" s="86"/>
      <c r="M10" s="86"/>
      <c r="N10" s="86"/>
      <c r="O10" s="86"/>
      <c r="P10" s="86"/>
    </row>
    <row r="11" spans="2:19">
      <c r="B11" s="709" t="s">
        <v>19</v>
      </c>
      <c r="C11" s="709"/>
      <c r="D11" s="709"/>
      <c r="E11" s="709"/>
      <c r="F11" s="710">
        <v>45286596</v>
      </c>
      <c r="G11" s="710"/>
      <c r="H11" s="710"/>
      <c r="I11" s="710"/>
      <c r="J11" s="710"/>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702" t="s">
        <v>3743</v>
      </c>
      <c r="C13" s="703" t="s">
        <v>23</v>
      </c>
      <c r="D13" s="703" t="s">
        <v>24</v>
      </c>
      <c r="E13" s="704" t="s">
        <v>3744</v>
      </c>
      <c r="F13" s="704"/>
      <c r="G13" s="704"/>
      <c r="H13" s="704"/>
      <c r="I13" s="704"/>
      <c r="J13" s="704"/>
      <c r="K13" s="704"/>
      <c r="L13" s="704"/>
      <c r="M13" s="704"/>
      <c r="N13" s="704"/>
      <c r="O13" s="705" t="s">
        <v>33</v>
      </c>
      <c r="P13" s="705" t="s">
        <v>35</v>
      </c>
    </row>
    <row r="14" spans="2:19">
      <c r="B14" s="702"/>
      <c r="C14" s="703"/>
      <c r="D14" s="703"/>
      <c r="E14" s="706" t="s">
        <v>25</v>
      </c>
      <c r="F14" s="705" t="s">
        <v>26</v>
      </c>
      <c r="G14" s="705" t="s">
        <v>3745</v>
      </c>
      <c r="H14" s="705"/>
      <c r="I14" s="705" t="s">
        <v>28</v>
      </c>
      <c r="J14" s="707" t="s">
        <v>3746</v>
      </c>
      <c r="K14" s="708"/>
      <c r="L14" s="705" t="s">
        <v>3747</v>
      </c>
      <c r="M14" s="705" t="s">
        <v>32</v>
      </c>
      <c r="N14" s="705"/>
      <c r="O14" s="705"/>
      <c r="P14" s="705"/>
    </row>
    <row r="15" spans="2:19" ht="57">
      <c r="B15" s="702"/>
      <c r="C15" s="703"/>
      <c r="D15" s="703"/>
      <c r="E15" s="706"/>
      <c r="F15" s="705"/>
      <c r="G15" s="94" t="s">
        <v>3748</v>
      </c>
      <c r="H15" s="94" t="s">
        <v>3749</v>
      </c>
      <c r="I15" s="705"/>
      <c r="J15" s="94" t="s">
        <v>3750</v>
      </c>
      <c r="K15" s="95" t="s">
        <v>3749</v>
      </c>
      <c r="L15" s="705"/>
      <c r="M15" s="96" t="s">
        <v>3751</v>
      </c>
      <c r="N15" s="96" t="s">
        <v>51</v>
      </c>
      <c r="O15" s="705"/>
      <c r="P15" s="705"/>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696">
        <v>41640</v>
      </c>
      <c r="C17" s="697"/>
      <c r="D17" s="697"/>
      <c r="E17" s="697"/>
      <c r="F17" s="697"/>
      <c r="G17" s="697"/>
      <c r="H17" s="697"/>
      <c r="I17" s="697"/>
      <c r="J17" s="697"/>
      <c r="K17" s="697"/>
      <c r="L17" s="697"/>
      <c r="M17" s="697"/>
      <c r="N17" s="697"/>
      <c r="O17" s="697"/>
      <c r="P17" s="698"/>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696">
        <v>41671</v>
      </c>
      <c r="C60" s="697"/>
      <c r="D60" s="697"/>
      <c r="E60" s="697"/>
      <c r="F60" s="697"/>
      <c r="G60" s="697"/>
      <c r="H60" s="697"/>
      <c r="I60" s="697"/>
      <c r="J60" s="697"/>
      <c r="K60" s="697"/>
      <c r="L60" s="697"/>
      <c r="M60" s="697"/>
      <c r="N60" s="697"/>
      <c r="O60" s="697"/>
      <c r="P60" s="698"/>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696">
        <v>41699</v>
      </c>
      <c r="C246" s="697"/>
      <c r="D246" s="697"/>
      <c r="E246" s="697"/>
      <c r="F246" s="697"/>
      <c r="G246" s="697"/>
      <c r="H246" s="697"/>
      <c r="I246" s="697"/>
      <c r="J246" s="697"/>
      <c r="K246" s="697"/>
      <c r="L246" s="697"/>
      <c r="M246" s="697"/>
      <c r="N246" s="697"/>
      <c r="O246" s="697"/>
      <c r="P246" s="698"/>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696">
        <v>41730</v>
      </c>
      <c r="C393" s="697"/>
      <c r="D393" s="697"/>
      <c r="E393" s="697"/>
      <c r="F393" s="697"/>
      <c r="G393" s="697"/>
      <c r="H393" s="697"/>
      <c r="I393" s="697"/>
      <c r="J393" s="697"/>
      <c r="K393" s="697"/>
      <c r="L393" s="697"/>
      <c r="M393" s="697"/>
      <c r="N393" s="697"/>
      <c r="O393" s="697"/>
      <c r="P393" s="698"/>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696">
        <v>41760</v>
      </c>
      <c r="C705" s="697"/>
      <c r="D705" s="697"/>
      <c r="E705" s="697"/>
      <c r="F705" s="697"/>
      <c r="G705" s="697"/>
      <c r="H705" s="697"/>
      <c r="I705" s="697"/>
      <c r="J705" s="697"/>
      <c r="K705" s="697"/>
      <c r="L705" s="697"/>
      <c r="M705" s="697"/>
      <c r="N705" s="697"/>
      <c r="O705" s="697"/>
      <c r="P705" s="698"/>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696">
        <v>41791</v>
      </c>
      <c r="C902" s="697"/>
      <c r="D902" s="697"/>
      <c r="E902" s="697"/>
      <c r="F902" s="697"/>
      <c r="G902" s="697"/>
      <c r="H902" s="697"/>
      <c r="I902" s="697"/>
      <c r="J902" s="697"/>
      <c r="K902" s="697"/>
      <c r="L902" s="697"/>
      <c r="M902" s="697"/>
      <c r="N902" s="697"/>
      <c r="O902" s="697"/>
      <c r="P902" s="698"/>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696">
        <v>41821</v>
      </c>
      <c r="C1006" s="697"/>
      <c r="D1006" s="697"/>
      <c r="E1006" s="697"/>
      <c r="F1006" s="697"/>
      <c r="G1006" s="697"/>
      <c r="H1006" s="697"/>
      <c r="I1006" s="697"/>
      <c r="J1006" s="697"/>
      <c r="K1006" s="697"/>
      <c r="L1006" s="697"/>
      <c r="M1006" s="697"/>
      <c r="N1006" s="697"/>
      <c r="O1006" s="697"/>
      <c r="P1006" s="698"/>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696">
        <v>41852</v>
      </c>
      <c r="C1053" s="697"/>
      <c r="D1053" s="697"/>
      <c r="E1053" s="697"/>
      <c r="F1053" s="697"/>
      <c r="G1053" s="697"/>
      <c r="H1053" s="697"/>
      <c r="I1053" s="697"/>
      <c r="J1053" s="697"/>
      <c r="K1053" s="697"/>
      <c r="L1053" s="697"/>
      <c r="M1053" s="697"/>
      <c r="N1053" s="697"/>
      <c r="O1053" s="697"/>
      <c r="P1053" s="698"/>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696">
        <v>41883</v>
      </c>
      <c r="C1085" s="697"/>
      <c r="D1085" s="697"/>
      <c r="E1085" s="697"/>
      <c r="F1085" s="697"/>
      <c r="G1085" s="697"/>
      <c r="H1085" s="697"/>
      <c r="I1085" s="697"/>
      <c r="J1085" s="697"/>
      <c r="K1085" s="697"/>
      <c r="L1085" s="697"/>
      <c r="M1085" s="697"/>
      <c r="N1085" s="697"/>
      <c r="O1085" s="697"/>
      <c r="P1085" s="698"/>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696">
        <v>41913</v>
      </c>
      <c r="C1118" s="697"/>
      <c r="D1118" s="697"/>
      <c r="E1118" s="697"/>
      <c r="F1118" s="697"/>
      <c r="G1118" s="697"/>
      <c r="H1118" s="697"/>
      <c r="I1118" s="697"/>
      <c r="J1118" s="697"/>
      <c r="K1118" s="697"/>
      <c r="L1118" s="697"/>
      <c r="M1118" s="697"/>
      <c r="N1118" s="697"/>
      <c r="O1118" s="697"/>
      <c r="P1118" s="698"/>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696">
        <v>41944</v>
      </c>
      <c r="C1134" s="697"/>
      <c r="D1134" s="697"/>
      <c r="E1134" s="697"/>
      <c r="F1134" s="697"/>
      <c r="G1134" s="697"/>
      <c r="H1134" s="697"/>
      <c r="I1134" s="697"/>
      <c r="J1134" s="697"/>
      <c r="K1134" s="697"/>
      <c r="L1134" s="697"/>
      <c r="M1134" s="697"/>
      <c r="N1134" s="697"/>
      <c r="O1134" s="697"/>
      <c r="P1134" s="698"/>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696">
        <v>41974</v>
      </c>
      <c r="C1153" s="697"/>
      <c r="D1153" s="697"/>
      <c r="E1153" s="697"/>
      <c r="F1153" s="697"/>
      <c r="G1153" s="697"/>
      <c r="H1153" s="697"/>
      <c r="I1153" s="697"/>
      <c r="J1153" s="697"/>
      <c r="K1153" s="697"/>
      <c r="L1153" s="697"/>
      <c r="M1153" s="697"/>
      <c r="N1153" s="697"/>
      <c r="O1153" s="697"/>
      <c r="P1153" s="698"/>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2" customHeight="1"/>
    <row r="1184" spans="2:20" ht="12.2" customHeight="1">
      <c r="D1184" s="117"/>
      <c r="E1184" s="118"/>
      <c r="F1184" s="118"/>
      <c r="G1184" s="117"/>
      <c r="H1184" s="117"/>
      <c r="I1184" s="117"/>
      <c r="J1184" s="117"/>
      <c r="K1184" s="119"/>
      <c r="M1184" s="120"/>
      <c r="N1184" s="120"/>
      <c r="O1184" s="120"/>
      <c r="P1184" s="120"/>
    </row>
    <row r="1185" spans="2:16" ht="21">
      <c r="D1185" s="117"/>
      <c r="E1185" s="118"/>
      <c r="F1185" s="699" t="s">
        <v>3886</v>
      </c>
      <c r="G1185" s="699"/>
      <c r="H1185" s="700"/>
      <c r="I1185" s="121" t="s">
        <v>3822</v>
      </c>
      <c r="J1185" s="117"/>
      <c r="K1185" s="119"/>
      <c r="M1185" s="120"/>
      <c r="N1185" s="120"/>
      <c r="O1185" s="120"/>
      <c r="P1185" s="120"/>
    </row>
    <row r="1186" spans="2:16" ht="23.25">
      <c r="D1186" s="117"/>
      <c r="E1186" s="118"/>
      <c r="F1186" s="699">
        <v>1055805513686</v>
      </c>
      <c r="G1186" s="699"/>
      <c r="H1186" s="700"/>
      <c r="I1186" s="121" t="s">
        <v>3823</v>
      </c>
      <c r="J1186" s="117"/>
      <c r="K1186" s="119"/>
      <c r="M1186" s="701" t="s">
        <v>2</v>
      </c>
      <c r="N1186" s="701"/>
      <c r="O1186" s="701"/>
      <c r="P1186" s="701"/>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693" t="s">
        <v>3739</v>
      </c>
      <c r="N1188" s="693"/>
      <c r="O1188" s="693"/>
      <c r="P1188" s="693"/>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694" t="s">
        <v>3824</v>
      </c>
      <c r="P1190" s="694"/>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695" t="s">
        <v>3825</v>
      </c>
      <c r="N1192" s="695"/>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93"/>
  <sheetViews>
    <sheetView showGridLines="0" tabSelected="1" topLeftCell="A574" zoomScale="40" zoomScaleNormal="40" workbookViewId="0">
      <selection activeCell="A592" sqref="A592:XFD593"/>
    </sheetView>
  </sheetViews>
  <sheetFormatPr defaultColWidth="9.28515625" defaultRowHeight="18"/>
  <cols>
    <col min="1" max="1" width="9.28515625" style="144"/>
    <col min="2" max="2" width="19.140625" style="186" customWidth="1"/>
    <col min="3" max="3" width="15.5703125" style="184" customWidth="1"/>
    <col min="4" max="4" width="29.85546875" style="184" customWidth="1"/>
    <col min="5" max="5" width="59.5703125" style="144" customWidth="1"/>
    <col min="6" max="6" width="56" style="144" customWidth="1"/>
    <col min="7" max="7" width="21" style="184" customWidth="1"/>
    <col min="8" max="8" width="19.5703125" style="184" customWidth="1"/>
    <col min="9" max="9" width="38.42578125" style="184" customWidth="1"/>
    <col min="10" max="10" width="30.85546875" style="144" customWidth="1"/>
    <col min="11" max="11" width="28.42578125" style="195" customWidth="1"/>
    <col min="12" max="12" width="32.85546875" style="196" customWidth="1"/>
    <col min="13" max="13" width="50" style="186" customWidth="1"/>
    <col min="14" max="14" width="54.42578125" style="186" customWidth="1"/>
    <col min="15" max="15" width="36.140625" style="186" customWidth="1"/>
    <col min="16" max="16" width="39.42578125" style="144" customWidth="1"/>
    <col min="17" max="16384" width="9.28515625" style="144"/>
  </cols>
  <sheetData>
    <row r="1" spans="2:22" s="185" customFormat="1">
      <c r="B1" s="182"/>
      <c r="C1" s="182"/>
      <c r="D1" s="182"/>
      <c r="E1" s="134"/>
      <c r="F1" s="729"/>
      <c r="G1" s="729"/>
      <c r="H1" s="729"/>
      <c r="I1" s="729"/>
      <c r="J1" s="134"/>
      <c r="K1" s="182"/>
      <c r="L1" s="188"/>
      <c r="M1" s="188"/>
      <c r="N1" s="188"/>
      <c r="O1" s="188"/>
    </row>
    <row r="2" spans="2:22" s="185" customFormat="1" ht="38.25">
      <c r="B2" s="208"/>
      <c r="C2" s="208"/>
      <c r="D2" s="208"/>
      <c r="E2" s="733" t="s">
        <v>3909</v>
      </c>
      <c r="F2" s="733"/>
      <c r="G2" s="733"/>
      <c r="H2" s="733"/>
      <c r="I2" s="733"/>
      <c r="J2" s="733"/>
      <c r="K2" s="733"/>
      <c r="L2" s="210"/>
      <c r="N2" s="198" t="s">
        <v>3907</v>
      </c>
      <c r="O2" s="199"/>
      <c r="P2" s="144"/>
      <c r="Q2" s="144"/>
      <c r="R2" s="144"/>
      <c r="S2" s="144"/>
      <c r="T2" s="144"/>
      <c r="U2" s="144"/>
      <c r="V2" s="144"/>
    </row>
    <row r="3" spans="2:22" s="185" customFormat="1" ht="37.5">
      <c r="B3" s="187"/>
      <c r="C3" s="187"/>
      <c r="D3" s="187"/>
      <c r="E3" s="187"/>
      <c r="F3" s="210" t="s">
        <v>3925</v>
      </c>
      <c r="G3" s="211"/>
      <c r="H3" s="209"/>
      <c r="I3" s="209"/>
      <c r="J3" s="134"/>
      <c r="K3" s="187"/>
      <c r="L3" s="201"/>
      <c r="N3" s="201" t="s">
        <v>3904</v>
      </c>
      <c r="O3" s="202"/>
      <c r="P3" s="144"/>
      <c r="Q3" s="144"/>
      <c r="R3" s="144"/>
      <c r="S3" s="144"/>
      <c r="T3" s="144"/>
      <c r="U3" s="144"/>
      <c r="V3" s="144"/>
    </row>
    <row r="4" spans="2:22" s="185" customFormat="1" ht="49.35" customHeight="1">
      <c r="B4" s="187"/>
      <c r="C4" s="187"/>
      <c r="D4" s="187"/>
      <c r="E4" s="187"/>
      <c r="F4" s="188"/>
      <c r="G4" s="208"/>
      <c r="H4" s="208"/>
      <c r="I4" s="208"/>
      <c r="J4" s="134"/>
      <c r="K4" s="187"/>
      <c r="L4" s="198"/>
      <c r="N4" s="198" t="s">
        <v>3924</v>
      </c>
      <c r="O4" s="200"/>
      <c r="P4" s="144"/>
      <c r="Q4" s="144"/>
      <c r="R4" s="144"/>
      <c r="S4" s="144"/>
      <c r="T4" s="144"/>
      <c r="U4" s="144"/>
      <c r="V4" s="144"/>
    </row>
    <row r="5" spans="2:22" s="185" customFormat="1" ht="54" customHeight="1">
      <c r="B5" s="189"/>
      <c r="C5" s="190"/>
      <c r="D5" s="187"/>
      <c r="E5" s="189"/>
      <c r="F5" s="191"/>
      <c r="G5" s="192"/>
      <c r="H5" s="192"/>
      <c r="I5" s="192"/>
      <c r="J5" s="192"/>
      <c r="K5" s="192"/>
      <c r="L5" s="198"/>
      <c r="O5" s="199"/>
      <c r="P5" s="144"/>
      <c r="Q5" s="144"/>
      <c r="R5" s="144"/>
      <c r="S5" s="144"/>
      <c r="T5" s="144"/>
      <c r="U5" s="144"/>
      <c r="V5" s="144"/>
    </row>
    <row r="6" spans="2:22" s="185" customFormat="1" ht="71.25" customHeight="1">
      <c r="B6" s="189"/>
      <c r="C6" s="190"/>
      <c r="D6" s="187"/>
      <c r="E6" s="189"/>
      <c r="F6" s="193"/>
      <c r="G6" s="192"/>
      <c r="H6" s="192"/>
      <c r="I6" s="192"/>
      <c r="J6" s="192"/>
      <c r="K6" s="192"/>
      <c r="L6" s="197"/>
      <c r="N6" s="198" t="s">
        <v>3910</v>
      </c>
      <c r="O6" s="200" t="s">
        <v>3911</v>
      </c>
      <c r="P6" s="144"/>
      <c r="Q6" s="144"/>
      <c r="R6" s="144"/>
      <c r="S6" s="144"/>
      <c r="T6" s="144"/>
      <c r="U6" s="144"/>
      <c r="V6" s="144"/>
    </row>
    <row r="7" spans="2:22" ht="37.5" customHeight="1">
      <c r="B7" s="732" t="s">
        <v>3740</v>
      </c>
      <c r="C7" s="732"/>
      <c r="D7" s="732"/>
      <c r="E7" s="732"/>
      <c r="F7" s="730" t="s">
        <v>3920</v>
      </c>
      <c r="G7" s="730"/>
      <c r="H7" s="730"/>
      <c r="I7" s="730"/>
      <c r="J7" s="730"/>
      <c r="K7" s="183"/>
      <c r="L7" s="198"/>
      <c r="N7" s="185"/>
      <c r="O7" s="199"/>
    </row>
    <row r="8" spans="2:22" ht="46.5" customHeight="1">
      <c r="B8" s="732" t="s">
        <v>3921</v>
      </c>
      <c r="C8" s="732"/>
      <c r="D8" s="732"/>
      <c r="E8" s="732"/>
      <c r="F8" s="730" t="s">
        <v>3912</v>
      </c>
      <c r="G8" s="730"/>
      <c r="H8" s="730"/>
      <c r="I8" s="730"/>
      <c r="J8" s="730"/>
      <c r="K8" s="183"/>
      <c r="L8" s="143"/>
      <c r="N8" s="198" t="s">
        <v>3926</v>
      </c>
      <c r="O8" s="198"/>
    </row>
    <row r="9" spans="2:22" ht="44.25" customHeight="1">
      <c r="B9" s="732" t="s">
        <v>3923</v>
      </c>
      <c r="C9" s="732"/>
      <c r="D9" s="732"/>
      <c r="E9" s="732"/>
      <c r="F9" s="730" t="s">
        <v>3913</v>
      </c>
      <c r="G9" s="730"/>
      <c r="H9" s="730"/>
      <c r="I9" s="730"/>
      <c r="J9" s="730"/>
      <c r="K9" s="183"/>
      <c r="L9" s="143"/>
      <c r="N9" s="144"/>
      <c r="O9" s="144"/>
    </row>
    <row r="10" spans="2:22" ht="45.75" customHeight="1">
      <c r="B10" s="732" t="s">
        <v>3922</v>
      </c>
      <c r="C10" s="732"/>
      <c r="D10" s="732"/>
      <c r="E10" s="732"/>
      <c r="F10" s="731" t="s">
        <v>3914</v>
      </c>
      <c r="G10" s="731"/>
      <c r="H10" s="731"/>
      <c r="I10" s="731"/>
      <c r="J10" s="731"/>
      <c r="K10" s="183"/>
      <c r="L10" s="143"/>
      <c r="M10" s="183"/>
      <c r="N10" s="183"/>
      <c r="O10" s="183"/>
    </row>
    <row r="11" spans="2:22" ht="36.75" customHeight="1">
      <c r="B11" s="732" t="s">
        <v>17</v>
      </c>
      <c r="C11" s="732"/>
      <c r="D11" s="732"/>
      <c r="E11" s="732"/>
      <c r="F11" s="730">
        <v>7601001107</v>
      </c>
      <c r="G11" s="730"/>
      <c r="H11" s="730"/>
      <c r="I11" s="730"/>
      <c r="J11" s="730"/>
      <c r="K11" s="183"/>
      <c r="L11" s="143"/>
      <c r="M11" s="183"/>
      <c r="N11" s="183"/>
      <c r="O11" s="183"/>
    </row>
    <row r="12" spans="2:22" ht="36.75" customHeight="1">
      <c r="B12" s="732" t="s">
        <v>18</v>
      </c>
      <c r="C12" s="732"/>
      <c r="D12" s="732"/>
      <c r="E12" s="732"/>
      <c r="F12" s="730">
        <v>997150001</v>
      </c>
      <c r="G12" s="730"/>
      <c r="H12" s="730"/>
      <c r="I12" s="730"/>
      <c r="J12" s="730"/>
      <c r="K12" s="183"/>
      <c r="L12" s="143"/>
      <c r="M12" s="183"/>
      <c r="N12" s="183"/>
      <c r="O12" s="183"/>
    </row>
    <row r="13" spans="2:22" ht="45.75" customHeight="1">
      <c r="B13" s="732" t="s">
        <v>19</v>
      </c>
      <c r="C13" s="732"/>
      <c r="D13" s="732"/>
      <c r="E13" s="732"/>
      <c r="F13" s="730">
        <v>78401373000</v>
      </c>
      <c r="G13" s="730"/>
      <c r="H13" s="730"/>
      <c r="I13" s="730"/>
      <c r="J13" s="730"/>
      <c r="K13" s="183"/>
      <c r="L13" s="143"/>
      <c r="M13" s="183"/>
      <c r="N13" s="183"/>
      <c r="O13" s="183"/>
    </row>
    <row r="14" spans="2:22" ht="25.5" customHeight="1">
      <c r="B14" s="205"/>
      <c r="C14" s="205"/>
      <c r="D14" s="205"/>
      <c r="E14" s="205"/>
      <c r="F14" s="206"/>
      <c r="G14" s="206"/>
      <c r="H14" s="206"/>
      <c r="I14" s="206"/>
      <c r="J14" s="206"/>
      <c r="K14" s="183"/>
      <c r="L14" s="143"/>
      <c r="M14" s="183"/>
      <c r="N14" s="183"/>
      <c r="O14" s="183"/>
    </row>
    <row r="15" spans="2:22" ht="18.75" thickBot="1">
      <c r="B15" s="189"/>
      <c r="C15" s="192"/>
      <c r="D15" s="192"/>
      <c r="E15" s="189"/>
      <c r="F15" s="189"/>
      <c r="G15" s="189"/>
      <c r="H15" s="189"/>
      <c r="I15" s="189"/>
      <c r="J15" s="189"/>
      <c r="K15" s="192"/>
      <c r="L15" s="194"/>
      <c r="M15" s="192"/>
      <c r="N15" s="192"/>
      <c r="O15" s="192"/>
    </row>
    <row r="16" spans="2:22" ht="29.25" customHeight="1">
      <c r="B16" s="750" t="s">
        <v>3743</v>
      </c>
      <c r="C16" s="747" t="s">
        <v>3905</v>
      </c>
      <c r="D16" s="747" t="s">
        <v>3906</v>
      </c>
      <c r="E16" s="746" t="s">
        <v>3744</v>
      </c>
      <c r="F16" s="746"/>
      <c r="G16" s="746"/>
      <c r="H16" s="746"/>
      <c r="I16" s="746"/>
      <c r="J16" s="746"/>
      <c r="K16" s="746"/>
      <c r="L16" s="746"/>
      <c r="M16" s="746"/>
      <c r="N16" s="746"/>
      <c r="O16" s="724" t="s">
        <v>33</v>
      </c>
      <c r="P16" s="734" t="s">
        <v>3918</v>
      </c>
    </row>
    <row r="17" spans="2:16" ht="96" customHeight="1">
      <c r="B17" s="751"/>
      <c r="C17" s="748"/>
      <c r="D17" s="748"/>
      <c r="E17" s="749" t="s">
        <v>25</v>
      </c>
      <c r="F17" s="725" t="s">
        <v>3919</v>
      </c>
      <c r="G17" s="725" t="s">
        <v>27</v>
      </c>
      <c r="H17" s="725"/>
      <c r="I17" s="725" t="s">
        <v>28</v>
      </c>
      <c r="J17" s="725" t="s">
        <v>3746</v>
      </c>
      <c r="K17" s="725"/>
      <c r="L17" s="725" t="s">
        <v>3898</v>
      </c>
      <c r="M17" s="725" t="s">
        <v>32</v>
      </c>
      <c r="N17" s="725"/>
      <c r="O17" s="725"/>
      <c r="P17" s="735"/>
    </row>
    <row r="18" spans="2:16" ht="161.25" customHeight="1">
      <c r="B18" s="751"/>
      <c r="C18" s="748"/>
      <c r="D18" s="748"/>
      <c r="E18" s="749"/>
      <c r="F18" s="725"/>
      <c r="G18" s="220" t="s">
        <v>3748</v>
      </c>
      <c r="H18" s="220" t="s">
        <v>3749</v>
      </c>
      <c r="I18" s="725"/>
      <c r="J18" s="220" t="s">
        <v>3750</v>
      </c>
      <c r="K18" s="221" t="s">
        <v>3749</v>
      </c>
      <c r="L18" s="725"/>
      <c r="M18" s="222" t="s">
        <v>3751</v>
      </c>
      <c r="N18" s="222" t="s">
        <v>51</v>
      </c>
      <c r="O18" s="725"/>
      <c r="P18" s="735"/>
    </row>
    <row r="19" spans="2:16" s="186" customFormat="1" ht="27.75" customHeight="1">
      <c r="B19" s="212">
        <v>1</v>
      </c>
      <c r="C19" s="223">
        <v>2</v>
      </c>
      <c r="D19" s="223">
        <v>3</v>
      </c>
      <c r="E19" s="224">
        <v>4</v>
      </c>
      <c r="F19" s="224">
        <v>5</v>
      </c>
      <c r="G19" s="223">
        <v>6</v>
      </c>
      <c r="H19" s="223">
        <v>7</v>
      </c>
      <c r="I19" s="224">
        <v>8</v>
      </c>
      <c r="J19" s="224">
        <v>9</v>
      </c>
      <c r="K19" s="223">
        <v>10</v>
      </c>
      <c r="L19" s="223">
        <v>11</v>
      </c>
      <c r="M19" s="224">
        <v>12</v>
      </c>
      <c r="N19" s="224">
        <v>13</v>
      </c>
      <c r="O19" s="223">
        <v>14</v>
      </c>
      <c r="P19" s="225">
        <v>15</v>
      </c>
    </row>
    <row r="20" spans="2:16" s="203" customFormat="1" ht="40.5" customHeight="1">
      <c r="B20" s="722" t="s">
        <v>3927</v>
      </c>
      <c r="C20" s="723"/>
      <c r="D20" s="723"/>
      <c r="E20" s="723"/>
      <c r="F20" s="723"/>
      <c r="G20" s="723"/>
      <c r="H20" s="723"/>
      <c r="I20" s="723"/>
      <c r="J20" s="723"/>
      <c r="K20" s="723"/>
      <c r="L20" s="723"/>
      <c r="M20" s="723"/>
      <c r="N20" s="723"/>
      <c r="O20" s="723"/>
      <c r="P20" s="226"/>
    </row>
    <row r="21" spans="2:16" s="204" customFormat="1" ht="245.25" customHeight="1">
      <c r="B21" s="207">
        <v>1</v>
      </c>
      <c r="C21" s="213" t="s">
        <v>3908</v>
      </c>
      <c r="D21" s="227" t="s">
        <v>3928</v>
      </c>
      <c r="E21" s="214" t="s">
        <v>3929</v>
      </c>
      <c r="F21" s="214" t="s">
        <v>3915</v>
      </c>
      <c r="G21" s="215">
        <v>796</v>
      </c>
      <c r="H21" s="215" t="s">
        <v>1600</v>
      </c>
      <c r="I21" s="215">
        <v>69</v>
      </c>
      <c r="J21" s="215">
        <v>78401373000</v>
      </c>
      <c r="K21" s="218" t="s">
        <v>3916</v>
      </c>
      <c r="L21" s="216">
        <v>5441136</v>
      </c>
      <c r="M21" s="217">
        <v>43831</v>
      </c>
      <c r="N21" s="228" t="s">
        <v>3930</v>
      </c>
      <c r="O21" s="215" t="s">
        <v>3917</v>
      </c>
      <c r="P21" s="219" t="s">
        <v>3086</v>
      </c>
    </row>
    <row r="22" spans="2:16" ht="27">
      <c r="B22" s="718" t="s">
        <v>3931</v>
      </c>
      <c r="C22" s="721"/>
      <c r="D22" s="721"/>
      <c r="E22" s="721"/>
      <c r="F22" s="721"/>
      <c r="G22" s="721"/>
      <c r="H22" s="721"/>
      <c r="I22" s="721"/>
      <c r="J22" s="721"/>
      <c r="K22" s="721"/>
      <c r="L22" s="721"/>
      <c r="M22" s="721"/>
      <c r="N22" s="721"/>
      <c r="O22" s="721"/>
      <c r="P22" s="720"/>
    </row>
    <row r="23" spans="2:16" ht="48" customHeight="1">
      <c r="B23" s="229">
        <v>2</v>
      </c>
      <c r="C23" s="230" t="s">
        <v>3908</v>
      </c>
      <c r="D23" s="231" t="s">
        <v>3932</v>
      </c>
      <c r="E23" s="232" t="s">
        <v>3933</v>
      </c>
      <c r="F23" s="233" t="s">
        <v>3915</v>
      </c>
      <c r="G23" s="234">
        <v>796</v>
      </c>
      <c r="H23" s="234" t="s">
        <v>54</v>
      </c>
      <c r="I23" s="235">
        <v>4</v>
      </c>
      <c r="J23" s="235">
        <v>78401373000</v>
      </c>
      <c r="K23" s="235" t="s">
        <v>3916</v>
      </c>
      <c r="L23" s="236"/>
      <c r="M23" s="237">
        <v>44044</v>
      </c>
      <c r="N23" s="237">
        <v>44927</v>
      </c>
      <c r="O23" s="231" t="s">
        <v>3934</v>
      </c>
      <c r="P23" s="234" t="s">
        <v>124</v>
      </c>
    </row>
    <row r="24" spans="2:16" ht="27">
      <c r="B24" s="718" t="s">
        <v>3935</v>
      </c>
      <c r="C24" s="719"/>
      <c r="D24" s="719"/>
      <c r="E24" s="719"/>
      <c r="F24" s="719"/>
      <c r="G24" s="719"/>
      <c r="H24" s="719"/>
      <c r="I24" s="719"/>
      <c r="J24" s="719"/>
      <c r="K24" s="719"/>
      <c r="L24" s="719"/>
      <c r="M24" s="719"/>
      <c r="N24" s="719"/>
      <c r="O24" s="719"/>
      <c r="P24" s="720"/>
    </row>
    <row r="25" spans="2:16" ht="55.5">
      <c r="B25" s="229">
        <v>3</v>
      </c>
      <c r="C25" s="230" t="s">
        <v>3908</v>
      </c>
      <c r="D25" s="234" t="s">
        <v>3936</v>
      </c>
      <c r="E25" s="238" t="s">
        <v>3937</v>
      </c>
      <c r="F25" s="239" t="s">
        <v>3915</v>
      </c>
      <c r="G25" s="234">
        <v>796</v>
      </c>
      <c r="H25" s="234" t="s">
        <v>54</v>
      </c>
      <c r="I25" s="234">
        <v>8</v>
      </c>
      <c r="J25" s="240">
        <v>78401373000</v>
      </c>
      <c r="K25" s="234" t="s">
        <v>3938</v>
      </c>
      <c r="L25" s="241"/>
      <c r="M25" s="242">
        <v>44228</v>
      </c>
      <c r="N25" s="243">
        <v>44927</v>
      </c>
      <c r="O25" s="234" t="s">
        <v>3917</v>
      </c>
      <c r="P25" s="234" t="s">
        <v>3086</v>
      </c>
    </row>
    <row r="26" spans="2:16" ht="27">
      <c r="B26" s="736" t="s">
        <v>3973</v>
      </c>
      <c r="C26" s="721"/>
      <c r="D26" s="721"/>
      <c r="E26" s="721"/>
      <c r="F26" s="721"/>
      <c r="G26" s="721"/>
      <c r="H26" s="721"/>
      <c r="I26" s="721"/>
      <c r="J26" s="721"/>
      <c r="K26" s="721"/>
      <c r="L26" s="721"/>
      <c r="M26" s="721"/>
      <c r="N26" s="721"/>
      <c r="O26" s="721"/>
      <c r="P26" s="737"/>
    </row>
    <row r="27" spans="2:16" ht="55.5">
      <c r="B27" s="254">
        <v>4</v>
      </c>
      <c r="C27" s="255" t="s">
        <v>3908</v>
      </c>
      <c r="D27" s="256" t="s">
        <v>3940</v>
      </c>
      <c r="E27" s="257" t="s">
        <v>3974</v>
      </c>
      <c r="F27" s="257" t="s">
        <v>3915</v>
      </c>
      <c r="G27" s="256">
        <v>839</v>
      </c>
      <c r="H27" s="256" t="s">
        <v>3963</v>
      </c>
      <c r="I27" s="256">
        <v>4</v>
      </c>
      <c r="J27" s="258">
        <v>78401373000</v>
      </c>
      <c r="K27" s="256" t="s">
        <v>3916</v>
      </c>
      <c r="L27" s="259"/>
      <c r="M27" s="260">
        <v>44409</v>
      </c>
      <c r="N27" s="261">
        <v>44927</v>
      </c>
      <c r="O27" s="256" t="s">
        <v>3917</v>
      </c>
      <c r="P27" s="256" t="s">
        <v>3086</v>
      </c>
    </row>
    <row r="28" spans="2:16" ht="27">
      <c r="B28" s="736" t="s">
        <v>3975</v>
      </c>
      <c r="C28" s="721"/>
      <c r="D28" s="721"/>
      <c r="E28" s="721"/>
      <c r="F28" s="721"/>
      <c r="G28" s="721"/>
      <c r="H28" s="721"/>
      <c r="I28" s="721"/>
      <c r="J28" s="721"/>
      <c r="K28" s="721"/>
      <c r="L28" s="721"/>
      <c r="M28" s="721"/>
      <c r="N28" s="721"/>
      <c r="O28" s="721"/>
      <c r="P28" s="737"/>
    </row>
    <row r="29" spans="2:16" ht="55.5">
      <c r="B29" s="254">
        <v>5</v>
      </c>
      <c r="C29" s="255" t="s">
        <v>3908</v>
      </c>
      <c r="D29" s="258" t="s">
        <v>3976</v>
      </c>
      <c r="E29" s="257" t="s">
        <v>3977</v>
      </c>
      <c r="F29" s="257" t="s">
        <v>3915</v>
      </c>
      <c r="G29" s="258" t="s">
        <v>3978</v>
      </c>
      <c r="H29" s="258" t="s">
        <v>3979</v>
      </c>
      <c r="I29" s="258" t="s">
        <v>3980</v>
      </c>
      <c r="J29" s="258">
        <v>78401373000</v>
      </c>
      <c r="K29" s="256" t="s">
        <v>3916</v>
      </c>
      <c r="L29" s="259"/>
      <c r="M29" s="260">
        <v>44409</v>
      </c>
      <c r="N29" s="261">
        <v>44986</v>
      </c>
      <c r="O29" s="256" t="s">
        <v>3917</v>
      </c>
      <c r="P29" s="256" t="s">
        <v>3086</v>
      </c>
    </row>
    <row r="30" spans="2:16" ht="27">
      <c r="B30" s="718" t="s">
        <v>3939</v>
      </c>
      <c r="C30" s="721"/>
      <c r="D30" s="721"/>
      <c r="E30" s="721"/>
      <c r="F30" s="721"/>
      <c r="G30" s="721"/>
      <c r="H30" s="721"/>
      <c r="I30" s="721"/>
      <c r="J30" s="721"/>
      <c r="K30" s="721"/>
      <c r="L30" s="721"/>
      <c r="M30" s="721"/>
      <c r="N30" s="721"/>
      <c r="O30" s="721"/>
      <c r="P30" s="720"/>
    </row>
    <row r="31" spans="2:16" ht="111">
      <c r="B31" s="229">
        <v>6</v>
      </c>
      <c r="C31" s="230" t="s">
        <v>3908</v>
      </c>
      <c r="D31" s="240" t="s">
        <v>3940</v>
      </c>
      <c r="E31" s="239" t="s">
        <v>3941</v>
      </c>
      <c r="F31" s="239" t="s">
        <v>3915</v>
      </c>
      <c r="G31" s="240">
        <v>796</v>
      </c>
      <c r="H31" s="240" t="s">
        <v>54</v>
      </c>
      <c r="I31" s="240">
        <v>25</v>
      </c>
      <c r="J31" s="240" t="s">
        <v>3942</v>
      </c>
      <c r="K31" s="234" t="s">
        <v>3938</v>
      </c>
      <c r="L31" s="241"/>
      <c r="M31" s="237">
        <v>44409</v>
      </c>
      <c r="N31" s="243" t="s">
        <v>3943</v>
      </c>
      <c r="O31" s="234" t="s">
        <v>3917</v>
      </c>
      <c r="P31" s="234" t="s">
        <v>3086</v>
      </c>
    </row>
    <row r="32" spans="2:16" ht="111">
      <c r="B32" s="229">
        <v>7</v>
      </c>
      <c r="C32" s="230" t="s">
        <v>3908</v>
      </c>
      <c r="D32" s="240" t="s">
        <v>3936</v>
      </c>
      <c r="E32" s="239" t="s">
        <v>3944</v>
      </c>
      <c r="F32" s="239" t="s">
        <v>3915</v>
      </c>
      <c r="G32" s="240" t="s">
        <v>3945</v>
      </c>
      <c r="H32" s="240" t="s">
        <v>3946</v>
      </c>
      <c r="I32" s="240" t="s">
        <v>3947</v>
      </c>
      <c r="J32" s="240" t="s">
        <v>3942</v>
      </c>
      <c r="K32" s="234" t="s">
        <v>3938</v>
      </c>
      <c r="L32" s="241"/>
      <c r="M32" s="237">
        <v>44409</v>
      </c>
      <c r="N32" s="243" t="s">
        <v>3948</v>
      </c>
      <c r="O32" s="234" t="s">
        <v>3917</v>
      </c>
      <c r="P32" s="234" t="s">
        <v>3086</v>
      </c>
    </row>
    <row r="33" spans="2:16" ht="27">
      <c r="B33" s="718" t="s">
        <v>3949</v>
      </c>
      <c r="C33" s="721"/>
      <c r="D33" s="721"/>
      <c r="E33" s="721"/>
      <c r="F33" s="721"/>
      <c r="G33" s="721"/>
      <c r="H33" s="721"/>
      <c r="I33" s="721"/>
      <c r="J33" s="721"/>
      <c r="K33" s="721"/>
      <c r="L33" s="721"/>
      <c r="M33" s="721"/>
      <c r="N33" s="721"/>
      <c r="O33" s="721"/>
      <c r="P33" s="720"/>
    </row>
    <row r="34" spans="2:16" ht="55.5">
      <c r="B34" s="229">
        <v>8</v>
      </c>
      <c r="C34" s="230" t="s">
        <v>3908</v>
      </c>
      <c r="D34" s="240" t="s">
        <v>3936</v>
      </c>
      <c r="E34" s="239" t="s">
        <v>3950</v>
      </c>
      <c r="F34" s="239" t="s">
        <v>3915</v>
      </c>
      <c r="G34" s="240">
        <v>796</v>
      </c>
      <c r="H34" s="240" t="s">
        <v>54</v>
      </c>
      <c r="I34" s="240">
        <v>2</v>
      </c>
      <c r="J34" s="240">
        <v>78401373000</v>
      </c>
      <c r="K34" s="234" t="s">
        <v>3916</v>
      </c>
      <c r="L34" s="241"/>
      <c r="M34" s="237">
        <v>44409</v>
      </c>
      <c r="N34" s="243">
        <v>44927</v>
      </c>
      <c r="O34" s="234" t="s">
        <v>3917</v>
      </c>
      <c r="P34" s="234" t="s">
        <v>3086</v>
      </c>
    </row>
    <row r="35" spans="2:16" ht="27">
      <c r="B35" s="718" t="s">
        <v>3951</v>
      </c>
      <c r="C35" s="721"/>
      <c r="D35" s="721"/>
      <c r="E35" s="721"/>
      <c r="F35" s="721"/>
      <c r="G35" s="721"/>
      <c r="H35" s="721"/>
      <c r="I35" s="721"/>
      <c r="J35" s="721"/>
      <c r="K35" s="721"/>
      <c r="L35" s="721"/>
      <c r="M35" s="721"/>
      <c r="N35" s="721"/>
      <c r="O35" s="721"/>
      <c r="P35" s="720"/>
    </row>
    <row r="36" spans="2:16" ht="138.75">
      <c r="B36" s="229">
        <v>9</v>
      </c>
      <c r="C36" s="230" t="s">
        <v>3908</v>
      </c>
      <c r="D36" s="240" t="s">
        <v>3936</v>
      </c>
      <c r="E36" s="239" t="s">
        <v>3952</v>
      </c>
      <c r="F36" s="239" t="s">
        <v>3915</v>
      </c>
      <c r="G36" s="240">
        <v>796</v>
      </c>
      <c r="H36" s="240" t="s">
        <v>54</v>
      </c>
      <c r="I36" s="240">
        <v>36</v>
      </c>
      <c r="J36" s="240" t="s">
        <v>3942</v>
      </c>
      <c r="K36" s="234" t="s">
        <v>3938</v>
      </c>
      <c r="L36" s="241"/>
      <c r="M36" s="237">
        <v>44440</v>
      </c>
      <c r="N36" s="243" t="s">
        <v>3948</v>
      </c>
      <c r="O36" s="234" t="s">
        <v>3917</v>
      </c>
      <c r="P36" s="234" t="s">
        <v>3086</v>
      </c>
    </row>
    <row r="37" spans="2:16" ht="222">
      <c r="B37" s="229">
        <v>10</v>
      </c>
      <c r="C37" s="230" t="s">
        <v>3908</v>
      </c>
      <c r="D37" s="240" t="s">
        <v>3953</v>
      </c>
      <c r="E37" s="239" t="s">
        <v>3954</v>
      </c>
      <c r="F37" s="239" t="s">
        <v>3915</v>
      </c>
      <c r="G37" s="240">
        <v>796</v>
      </c>
      <c r="H37" s="240" t="s">
        <v>54</v>
      </c>
      <c r="I37" s="240">
        <v>8</v>
      </c>
      <c r="J37" s="240" t="s">
        <v>3942</v>
      </c>
      <c r="K37" s="234" t="s">
        <v>3938</v>
      </c>
      <c r="L37" s="241"/>
      <c r="M37" s="237">
        <v>44440</v>
      </c>
      <c r="N37" s="243" t="s">
        <v>3955</v>
      </c>
      <c r="O37" s="234" t="s">
        <v>3917</v>
      </c>
      <c r="P37" s="234" t="s">
        <v>3086</v>
      </c>
    </row>
    <row r="38" spans="2:16" ht="138.75">
      <c r="B38" s="229">
        <v>11</v>
      </c>
      <c r="C38" s="230" t="s">
        <v>3908</v>
      </c>
      <c r="D38" s="240" t="s">
        <v>3940</v>
      </c>
      <c r="E38" s="239" t="s">
        <v>3956</v>
      </c>
      <c r="F38" s="239" t="s">
        <v>3915</v>
      </c>
      <c r="G38" s="240">
        <v>797</v>
      </c>
      <c r="H38" s="240" t="s">
        <v>54</v>
      </c>
      <c r="I38" s="240">
        <v>3</v>
      </c>
      <c r="J38" s="240" t="s">
        <v>3942</v>
      </c>
      <c r="K38" s="234" t="s">
        <v>3938</v>
      </c>
      <c r="L38" s="241"/>
      <c r="M38" s="237">
        <v>44440</v>
      </c>
      <c r="N38" s="243" t="s">
        <v>3957</v>
      </c>
      <c r="O38" s="234" t="s">
        <v>3917</v>
      </c>
      <c r="P38" s="234" t="s">
        <v>3086</v>
      </c>
    </row>
    <row r="39" spans="2:16" ht="111">
      <c r="B39" s="229">
        <v>12</v>
      </c>
      <c r="C39" s="230" t="s">
        <v>3908</v>
      </c>
      <c r="D39" s="240" t="s">
        <v>3940</v>
      </c>
      <c r="E39" s="239" t="s">
        <v>3958</v>
      </c>
      <c r="F39" s="239" t="s">
        <v>3915</v>
      </c>
      <c r="G39" s="240">
        <v>797</v>
      </c>
      <c r="H39" s="240" t="s">
        <v>54</v>
      </c>
      <c r="I39" s="240">
        <v>3</v>
      </c>
      <c r="J39" s="240">
        <v>78401373000</v>
      </c>
      <c r="K39" s="234" t="s">
        <v>3938</v>
      </c>
      <c r="L39" s="241"/>
      <c r="M39" s="237">
        <v>44440</v>
      </c>
      <c r="N39" s="243" t="s">
        <v>3959</v>
      </c>
      <c r="O39" s="234" t="s">
        <v>3917</v>
      </c>
      <c r="P39" s="234" t="s">
        <v>3086</v>
      </c>
    </row>
    <row r="40" spans="2:16" ht="138.75">
      <c r="B40" s="229">
        <v>13</v>
      </c>
      <c r="C40" s="230" t="s">
        <v>3908</v>
      </c>
      <c r="D40" s="240" t="s">
        <v>3960</v>
      </c>
      <c r="E40" s="239" t="s">
        <v>3961</v>
      </c>
      <c r="F40" s="239" t="s">
        <v>3962</v>
      </c>
      <c r="G40" s="240">
        <v>796</v>
      </c>
      <c r="H40" s="240" t="s">
        <v>3963</v>
      </c>
      <c r="I40" s="240">
        <v>2</v>
      </c>
      <c r="J40" s="240">
        <v>78401373000</v>
      </c>
      <c r="K40" s="234" t="s">
        <v>3916</v>
      </c>
      <c r="L40" s="241"/>
      <c r="M40" s="237">
        <v>44440</v>
      </c>
      <c r="N40" s="243" t="s">
        <v>3957</v>
      </c>
      <c r="O40" s="234" t="s">
        <v>3917</v>
      </c>
      <c r="P40" s="234" t="s">
        <v>3086</v>
      </c>
    </row>
    <row r="41" spans="2:16" ht="138.75">
      <c r="B41" s="229">
        <v>14</v>
      </c>
      <c r="C41" s="230" t="s">
        <v>3908</v>
      </c>
      <c r="D41" s="240" t="s">
        <v>3960</v>
      </c>
      <c r="E41" s="239" t="s">
        <v>3964</v>
      </c>
      <c r="F41" s="239" t="s">
        <v>3962</v>
      </c>
      <c r="G41" s="240">
        <v>796</v>
      </c>
      <c r="H41" s="240" t="s">
        <v>3963</v>
      </c>
      <c r="I41" s="240">
        <v>2</v>
      </c>
      <c r="J41" s="240">
        <v>78401373000</v>
      </c>
      <c r="K41" s="234" t="s">
        <v>3916</v>
      </c>
      <c r="L41" s="241"/>
      <c r="M41" s="237">
        <v>44440</v>
      </c>
      <c r="N41" s="243" t="s">
        <v>3957</v>
      </c>
      <c r="O41" s="234" t="s">
        <v>3917</v>
      </c>
      <c r="P41" s="234" t="s">
        <v>3086</v>
      </c>
    </row>
    <row r="42" spans="2:16" ht="27">
      <c r="B42" s="738" t="s">
        <v>3965</v>
      </c>
      <c r="C42" s="721"/>
      <c r="D42" s="721"/>
      <c r="E42" s="721"/>
      <c r="F42" s="721"/>
      <c r="G42" s="721"/>
      <c r="H42" s="721"/>
      <c r="I42" s="721"/>
      <c r="J42" s="721"/>
      <c r="K42" s="721"/>
      <c r="L42" s="721"/>
      <c r="M42" s="721"/>
      <c r="N42" s="721"/>
      <c r="O42" s="721"/>
      <c r="P42" s="739"/>
    </row>
    <row r="43" spans="2:16" ht="83.25">
      <c r="B43" s="229">
        <v>15</v>
      </c>
      <c r="C43" s="230" t="s">
        <v>3908</v>
      </c>
      <c r="D43" s="240" t="s">
        <v>3940</v>
      </c>
      <c r="E43" s="239" t="s">
        <v>3966</v>
      </c>
      <c r="F43" s="239" t="s">
        <v>3962</v>
      </c>
      <c r="G43" s="240">
        <v>839</v>
      </c>
      <c r="H43" s="240" t="s">
        <v>3963</v>
      </c>
      <c r="I43" s="240">
        <v>1</v>
      </c>
      <c r="J43" s="240">
        <v>78401373000</v>
      </c>
      <c r="K43" s="234" t="s">
        <v>3916</v>
      </c>
      <c r="L43" s="241"/>
      <c r="M43" s="237">
        <v>44441</v>
      </c>
      <c r="N43" s="243">
        <v>44927</v>
      </c>
      <c r="O43" s="234" t="s">
        <v>3917</v>
      </c>
      <c r="P43" s="234" t="s">
        <v>3086</v>
      </c>
    </row>
    <row r="44" spans="2:16" ht="27">
      <c r="B44" s="743" t="s">
        <v>3967</v>
      </c>
      <c r="C44" s="744"/>
      <c r="D44" s="744"/>
      <c r="E44" s="744"/>
      <c r="F44" s="744"/>
      <c r="G44" s="744"/>
      <c r="H44" s="744"/>
      <c r="I44" s="744"/>
      <c r="J44" s="744"/>
      <c r="K44" s="744"/>
      <c r="L44" s="744"/>
      <c r="M44" s="744"/>
      <c r="N44" s="744"/>
      <c r="O44" s="744"/>
      <c r="P44" s="745"/>
    </row>
    <row r="45" spans="2:16" ht="83.25">
      <c r="B45" s="207">
        <v>16</v>
      </c>
      <c r="C45" s="230" t="s">
        <v>3908</v>
      </c>
      <c r="D45" s="240" t="s">
        <v>3940</v>
      </c>
      <c r="E45" s="239" t="s">
        <v>3968</v>
      </c>
      <c r="F45" s="239" t="s">
        <v>3962</v>
      </c>
      <c r="G45" s="240">
        <v>839</v>
      </c>
      <c r="H45" s="240" t="s">
        <v>3963</v>
      </c>
      <c r="I45" s="240">
        <v>1</v>
      </c>
      <c r="J45" s="240">
        <v>78401373000</v>
      </c>
      <c r="K45" s="234" t="s">
        <v>3938</v>
      </c>
      <c r="L45" s="241"/>
      <c r="M45" s="237">
        <v>44441</v>
      </c>
      <c r="N45" s="243">
        <v>44946</v>
      </c>
      <c r="O45" s="234" t="s">
        <v>3917</v>
      </c>
      <c r="P45" s="244" t="s">
        <v>114</v>
      </c>
    </row>
    <row r="46" spans="2:16" ht="83.25">
      <c r="B46" s="207">
        <v>17</v>
      </c>
      <c r="C46" s="230" t="s">
        <v>3908</v>
      </c>
      <c r="D46" s="240" t="s">
        <v>3940</v>
      </c>
      <c r="E46" s="239" t="s">
        <v>3969</v>
      </c>
      <c r="F46" s="239" t="s">
        <v>3962</v>
      </c>
      <c r="G46" s="240">
        <v>839</v>
      </c>
      <c r="H46" s="240" t="s">
        <v>3963</v>
      </c>
      <c r="I46" s="240">
        <v>1</v>
      </c>
      <c r="J46" s="240">
        <v>78401373000</v>
      </c>
      <c r="K46" s="234" t="s">
        <v>3938</v>
      </c>
      <c r="L46" s="241"/>
      <c r="M46" s="237">
        <v>44442</v>
      </c>
      <c r="N46" s="243">
        <v>44947</v>
      </c>
      <c r="O46" s="234" t="s">
        <v>3917</v>
      </c>
      <c r="P46" s="244" t="s">
        <v>114</v>
      </c>
    </row>
    <row r="47" spans="2:16" ht="83.25">
      <c r="B47" s="207">
        <v>18</v>
      </c>
      <c r="C47" s="230" t="s">
        <v>3908</v>
      </c>
      <c r="D47" s="240" t="s">
        <v>3940</v>
      </c>
      <c r="E47" s="239" t="s">
        <v>3970</v>
      </c>
      <c r="F47" s="239" t="s">
        <v>3962</v>
      </c>
      <c r="G47" s="240">
        <v>839</v>
      </c>
      <c r="H47" s="240" t="s">
        <v>3963</v>
      </c>
      <c r="I47" s="240">
        <v>1</v>
      </c>
      <c r="J47" s="240">
        <v>78401373000</v>
      </c>
      <c r="K47" s="234" t="s">
        <v>3938</v>
      </c>
      <c r="L47" s="241"/>
      <c r="M47" s="237">
        <v>44443</v>
      </c>
      <c r="N47" s="243">
        <v>44948</v>
      </c>
      <c r="O47" s="234" t="s">
        <v>3917</v>
      </c>
      <c r="P47" s="244" t="s">
        <v>114</v>
      </c>
    </row>
    <row r="48" spans="2:16" ht="83.25">
      <c r="B48" s="207">
        <v>19</v>
      </c>
      <c r="C48" s="230" t="s">
        <v>3908</v>
      </c>
      <c r="D48" s="240" t="s">
        <v>3940</v>
      </c>
      <c r="E48" s="239" t="s">
        <v>3971</v>
      </c>
      <c r="F48" s="239" t="s">
        <v>3962</v>
      </c>
      <c r="G48" s="240">
        <v>839</v>
      </c>
      <c r="H48" s="240" t="s">
        <v>3963</v>
      </c>
      <c r="I48" s="240">
        <v>1</v>
      </c>
      <c r="J48" s="240">
        <v>78401373000</v>
      </c>
      <c r="K48" s="234" t="s">
        <v>3938</v>
      </c>
      <c r="L48" s="241"/>
      <c r="M48" s="237">
        <v>44444</v>
      </c>
      <c r="N48" s="243">
        <v>44949</v>
      </c>
      <c r="O48" s="234" t="s">
        <v>3917</v>
      </c>
      <c r="P48" s="244" t="s">
        <v>114</v>
      </c>
    </row>
    <row r="49" spans="2:16" ht="84" thickBot="1">
      <c r="B49" s="245">
        <v>20</v>
      </c>
      <c r="C49" s="246" t="s">
        <v>3908</v>
      </c>
      <c r="D49" s="247" t="s">
        <v>3940</v>
      </c>
      <c r="E49" s="248" t="s">
        <v>3972</v>
      </c>
      <c r="F49" s="248" t="s">
        <v>3962</v>
      </c>
      <c r="G49" s="247">
        <v>839</v>
      </c>
      <c r="H49" s="247" t="s">
        <v>3963</v>
      </c>
      <c r="I49" s="247">
        <v>1</v>
      </c>
      <c r="J49" s="247">
        <v>78401373000</v>
      </c>
      <c r="K49" s="249" t="s">
        <v>3938</v>
      </c>
      <c r="L49" s="250"/>
      <c r="M49" s="251">
        <v>44445</v>
      </c>
      <c r="N49" s="252">
        <v>44950</v>
      </c>
      <c r="O49" s="249" t="s">
        <v>3917</v>
      </c>
      <c r="P49" s="253" t="s">
        <v>114</v>
      </c>
    </row>
    <row r="50" spans="2:16" ht="27">
      <c r="B50" s="740" t="s">
        <v>3981</v>
      </c>
      <c r="C50" s="741"/>
      <c r="D50" s="741"/>
      <c r="E50" s="741"/>
      <c r="F50" s="741"/>
      <c r="G50" s="741"/>
      <c r="H50" s="741"/>
      <c r="I50" s="741"/>
      <c r="J50" s="741"/>
      <c r="K50" s="741"/>
      <c r="L50" s="741"/>
      <c r="M50" s="741"/>
      <c r="N50" s="741"/>
      <c r="O50" s="741"/>
      <c r="P50" s="742"/>
    </row>
    <row r="51" spans="2:16" ht="55.5">
      <c r="B51" s="254">
        <v>21</v>
      </c>
      <c r="C51" s="255" t="s">
        <v>3908</v>
      </c>
      <c r="D51" s="258" t="s">
        <v>3982</v>
      </c>
      <c r="E51" s="257" t="s">
        <v>3983</v>
      </c>
      <c r="F51" s="257" t="s">
        <v>3915</v>
      </c>
      <c r="G51" s="258">
        <v>796</v>
      </c>
      <c r="H51" s="258" t="s">
        <v>3946</v>
      </c>
      <c r="I51" s="258" t="s">
        <v>3984</v>
      </c>
      <c r="J51" s="258">
        <v>78401373004</v>
      </c>
      <c r="K51" s="256" t="s">
        <v>3938</v>
      </c>
      <c r="L51" s="259"/>
      <c r="M51" s="260">
        <v>44506</v>
      </c>
      <c r="N51" s="261" t="s">
        <v>3985</v>
      </c>
      <c r="O51" s="256" t="s">
        <v>3917</v>
      </c>
      <c r="P51" s="256" t="s">
        <v>3086</v>
      </c>
    </row>
    <row r="52" spans="2:16" ht="27">
      <c r="B52" s="717" t="s">
        <v>3986</v>
      </c>
      <c r="C52" s="717"/>
      <c r="D52" s="717"/>
      <c r="E52" s="717"/>
      <c r="F52" s="717"/>
      <c r="G52" s="717"/>
      <c r="H52" s="717"/>
      <c r="I52" s="717"/>
      <c r="J52" s="717"/>
      <c r="K52" s="717"/>
      <c r="L52" s="717"/>
      <c r="M52" s="717"/>
      <c r="N52" s="717"/>
      <c r="O52" s="717"/>
      <c r="P52" s="717"/>
    </row>
    <row r="53" spans="2:16" ht="83.25">
      <c r="B53" s="254">
        <v>22</v>
      </c>
      <c r="C53" s="255" t="s">
        <v>3908</v>
      </c>
      <c r="D53" s="258" t="s">
        <v>3940</v>
      </c>
      <c r="E53" s="257" t="s">
        <v>3987</v>
      </c>
      <c r="F53" s="257" t="s">
        <v>3915</v>
      </c>
      <c r="G53" s="258">
        <v>839</v>
      </c>
      <c r="H53" s="258" t="s">
        <v>3963</v>
      </c>
      <c r="I53" s="258">
        <v>1</v>
      </c>
      <c r="J53" s="258">
        <v>78401373000</v>
      </c>
      <c r="K53" s="256" t="s">
        <v>3938</v>
      </c>
      <c r="L53" s="259"/>
      <c r="M53" s="260">
        <v>44531</v>
      </c>
      <c r="N53" s="261">
        <v>44958</v>
      </c>
      <c r="O53" s="256" t="s">
        <v>3917</v>
      </c>
      <c r="P53" s="256" t="s">
        <v>3086</v>
      </c>
    </row>
    <row r="54" spans="2:16" ht="138.75">
      <c r="B54" s="254">
        <v>23</v>
      </c>
      <c r="C54" s="255" t="s">
        <v>3908</v>
      </c>
      <c r="D54" s="258" t="s">
        <v>3940</v>
      </c>
      <c r="E54" s="257" t="s">
        <v>3988</v>
      </c>
      <c r="F54" s="257" t="s">
        <v>3915</v>
      </c>
      <c r="G54" s="258">
        <v>796</v>
      </c>
      <c r="H54" s="258" t="s">
        <v>54</v>
      </c>
      <c r="I54" s="258">
        <v>3</v>
      </c>
      <c r="J54" s="258" t="s">
        <v>3942</v>
      </c>
      <c r="K54" s="256" t="s">
        <v>3938</v>
      </c>
      <c r="L54" s="259"/>
      <c r="M54" s="260">
        <v>44531</v>
      </c>
      <c r="N54" s="261" t="s">
        <v>3957</v>
      </c>
      <c r="O54" s="256" t="s">
        <v>3917</v>
      </c>
      <c r="P54" s="256" t="s">
        <v>3086</v>
      </c>
    </row>
    <row r="55" spans="2:16" ht="27">
      <c r="B55" s="717" t="s">
        <v>3989</v>
      </c>
      <c r="C55" s="717"/>
      <c r="D55" s="717"/>
      <c r="E55" s="717"/>
      <c r="F55" s="717"/>
      <c r="G55" s="717"/>
      <c r="H55" s="717"/>
      <c r="I55" s="717"/>
      <c r="J55" s="717"/>
      <c r="K55" s="717"/>
      <c r="L55" s="717"/>
      <c r="M55" s="717"/>
      <c r="N55" s="717"/>
      <c r="O55" s="717"/>
      <c r="P55" s="717"/>
    </row>
    <row r="56" spans="2:16" ht="138.75">
      <c r="B56" s="254">
        <v>24</v>
      </c>
      <c r="C56" s="255" t="s">
        <v>3908</v>
      </c>
      <c r="D56" s="258" t="s">
        <v>3940</v>
      </c>
      <c r="E56" s="257" t="s">
        <v>3990</v>
      </c>
      <c r="F56" s="257" t="s">
        <v>3962</v>
      </c>
      <c r="G56" s="258">
        <v>796</v>
      </c>
      <c r="H56" s="258" t="s">
        <v>54</v>
      </c>
      <c r="I56" s="258">
        <v>3</v>
      </c>
      <c r="J56" s="258">
        <v>78401373000</v>
      </c>
      <c r="K56" s="256" t="s">
        <v>3938</v>
      </c>
      <c r="L56" s="259"/>
      <c r="M56" s="260">
        <v>44531</v>
      </c>
      <c r="N56" s="261">
        <v>45231</v>
      </c>
      <c r="O56" s="256" t="s">
        <v>3917</v>
      </c>
      <c r="P56" s="256" t="s">
        <v>3086</v>
      </c>
    </row>
    <row r="57" spans="2:16" ht="27">
      <c r="B57" s="717" t="s">
        <v>3991</v>
      </c>
      <c r="C57" s="717"/>
      <c r="D57" s="717"/>
      <c r="E57" s="717"/>
      <c r="F57" s="717"/>
      <c r="G57" s="717"/>
      <c r="H57" s="717"/>
      <c r="I57" s="717"/>
      <c r="J57" s="717"/>
      <c r="K57" s="717"/>
      <c r="L57" s="717"/>
      <c r="M57" s="717"/>
      <c r="N57" s="717"/>
      <c r="O57" s="717"/>
      <c r="P57" s="717"/>
    </row>
    <row r="58" spans="2:16" ht="166.5">
      <c r="B58" s="254">
        <v>25</v>
      </c>
      <c r="C58" s="255" t="s">
        <v>3908</v>
      </c>
      <c r="D58" s="258" t="s">
        <v>3928</v>
      </c>
      <c r="E58" s="257" t="s">
        <v>3992</v>
      </c>
      <c r="F58" s="257" t="s">
        <v>3915</v>
      </c>
      <c r="G58" s="258">
        <v>796</v>
      </c>
      <c r="H58" s="258" t="s">
        <v>54</v>
      </c>
      <c r="I58" s="258">
        <v>10</v>
      </c>
      <c r="J58" s="258">
        <v>78401373000</v>
      </c>
      <c r="K58" s="256" t="s">
        <v>3938</v>
      </c>
      <c r="L58" s="259"/>
      <c r="M58" s="260">
        <v>44531</v>
      </c>
      <c r="N58" s="261">
        <v>45139</v>
      </c>
      <c r="O58" s="258" t="s">
        <v>3993</v>
      </c>
      <c r="P58" s="256" t="s">
        <v>124</v>
      </c>
    </row>
    <row r="59" spans="2:16" ht="27">
      <c r="B59" s="717" t="s">
        <v>3994</v>
      </c>
      <c r="C59" s="717"/>
      <c r="D59" s="717"/>
      <c r="E59" s="717"/>
      <c r="F59" s="717"/>
      <c r="G59" s="717"/>
      <c r="H59" s="717"/>
      <c r="I59" s="717"/>
      <c r="J59" s="717"/>
      <c r="K59" s="717"/>
      <c r="L59" s="717"/>
      <c r="M59" s="717"/>
      <c r="N59" s="717"/>
      <c r="O59" s="717"/>
      <c r="P59" s="717"/>
    </row>
    <row r="60" spans="2:16" ht="83.25">
      <c r="B60" s="254">
        <v>26</v>
      </c>
      <c r="C60" s="255" t="s">
        <v>3908</v>
      </c>
      <c r="D60" s="258" t="s">
        <v>3995</v>
      </c>
      <c r="E60" s="257" t="s">
        <v>3996</v>
      </c>
      <c r="F60" s="257" t="s">
        <v>3915</v>
      </c>
      <c r="G60" s="258" t="s">
        <v>3997</v>
      </c>
      <c r="H60" s="258" t="s">
        <v>3998</v>
      </c>
      <c r="I60" s="258" t="s">
        <v>3999</v>
      </c>
      <c r="J60" s="258">
        <v>78401373000</v>
      </c>
      <c r="K60" s="256" t="s">
        <v>3916</v>
      </c>
      <c r="L60" s="259"/>
      <c r="M60" s="260">
        <v>44531</v>
      </c>
      <c r="N60" s="261">
        <v>44927</v>
      </c>
      <c r="O60" s="258" t="s">
        <v>3917</v>
      </c>
      <c r="P60" s="256" t="s">
        <v>3086</v>
      </c>
    </row>
    <row r="61" spans="2:16" ht="111">
      <c r="B61" s="254">
        <v>27</v>
      </c>
      <c r="C61" s="255" t="s">
        <v>3908</v>
      </c>
      <c r="D61" s="258" t="s">
        <v>4000</v>
      </c>
      <c r="E61" s="257" t="s">
        <v>4001</v>
      </c>
      <c r="F61" s="257" t="s">
        <v>3915</v>
      </c>
      <c r="G61" s="258">
        <v>796</v>
      </c>
      <c r="H61" s="258" t="s">
        <v>54</v>
      </c>
      <c r="I61" s="258">
        <v>626</v>
      </c>
      <c r="J61" s="258">
        <v>78401373000</v>
      </c>
      <c r="K61" s="256" t="s">
        <v>3916</v>
      </c>
      <c r="L61" s="259"/>
      <c r="M61" s="260">
        <v>44531</v>
      </c>
      <c r="N61" s="261">
        <v>44927</v>
      </c>
      <c r="O61" s="258" t="s">
        <v>3917</v>
      </c>
      <c r="P61" s="256" t="s">
        <v>3086</v>
      </c>
    </row>
    <row r="62" spans="2:16" ht="27">
      <c r="B62" s="717" t="s">
        <v>4002</v>
      </c>
      <c r="C62" s="717"/>
      <c r="D62" s="717"/>
      <c r="E62" s="717"/>
      <c r="F62" s="717"/>
      <c r="G62" s="717"/>
      <c r="H62" s="717"/>
      <c r="I62" s="717"/>
      <c r="J62" s="717"/>
      <c r="K62" s="717"/>
      <c r="L62" s="717"/>
      <c r="M62" s="717"/>
      <c r="N62" s="717"/>
      <c r="O62" s="717"/>
      <c r="P62" s="717"/>
    </row>
    <row r="63" spans="2:16" ht="55.5">
      <c r="B63" s="254">
        <v>28</v>
      </c>
      <c r="C63" s="255" t="s">
        <v>3908</v>
      </c>
      <c r="D63" s="258" t="s">
        <v>3940</v>
      </c>
      <c r="E63" s="257" t="s">
        <v>4003</v>
      </c>
      <c r="F63" s="257" t="s">
        <v>3915</v>
      </c>
      <c r="G63" s="258">
        <v>796</v>
      </c>
      <c r="H63" s="258" t="s">
        <v>54</v>
      </c>
      <c r="I63" s="258">
        <v>2</v>
      </c>
      <c r="J63" s="258">
        <v>78401373000</v>
      </c>
      <c r="K63" s="256" t="s">
        <v>3916</v>
      </c>
      <c r="L63" s="259"/>
      <c r="M63" s="260">
        <v>44562</v>
      </c>
      <c r="N63" s="261">
        <v>44927</v>
      </c>
      <c r="O63" s="258" t="s">
        <v>3917</v>
      </c>
      <c r="P63" s="256" t="s">
        <v>114</v>
      </c>
    </row>
    <row r="64" spans="2:16" ht="27">
      <c r="B64" s="717" t="s">
        <v>4004</v>
      </c>
      <c r="C64" s="717"/>
      <c r="D64" s="717"/>
      <c r="E64" s="717"/>
      <c r="F64" s="717"/>
      <c r="G64" s="717"/>
      <c r="H64" s="717"/>
      <c r="I64" s="717"/>
      <c r="J64" s="717"/>
      <c r="K64" s="717"/>
      <c r="L64" s="717"/>
      <c r="M64" s="717"/>
      <c r="N64" s="717"/>
      <c r="O64" s="717"/>
      <c r="P64" s="717"/>
    </row>
    <row r="65" spans="2:16" ht="55.5">
      <c r="B65" s="262">
        <v>29</v>
      </c>
      <c r="C65" s="255" t="s">
        <v>3908</v>
      </c>
      <c r="D65" s="263" t="s">
        <v>3932</v>
      </c>
      <c r="E65" s="264" t="s">
        <v>4005</v>
      </c>
      <c r="F65" s="264" t="s">
        <v>3915</v>
      </c>
      <c r="G65" s="263">
        <v>796</v>
      </c>
      <c r="H65" s="263" t="s">
        <v>54</v>
      </c>
      <c r="I65" s="263">
        <v>6</v>
      </c>
      <c r="J65" s="263">
        <v>78401373000</v>
      </c>
      <c r="K65" s="265" t="s">
        <v>3916</v>
      </c>
      <c r="L65" s="259"/>
      <c r="M65" s="260">
        <v>44563</v>
      </c>
      <c r="N65" s="261">
        <v>44927</v>
      </c>
      <c r="O65" s="263" t="s">
        <v>3917</v>
      </c>
      <c r="P65" s="265" t="s">
        <v>3086</v>
      </c>
    </row>
    <row r="66" spans="2:16" ht="55.5">
      <c r="B66" s="262">
        <v>30</v>
      </c>
      <c r="C66" s="255" t="s">
        <v>3908</v>
      </c>
      <c r="D66" s="263" t="s">
        <v>3940</v>
      </c>
      <c r="E66" s="264" t="s">
        <v>4006</v>
      </c>
      <c r="F66" s="264" t="s">
        <v>3915</v>
      </c>
      <c r="G66" s="263">
        <v>796</v>
      </c>
      <c r="H66" s="263" t="s">
        <v>54</v>
      </c>
      <c r="I66" s="263">
        <v>2</v>
      </c>
      <c r="J66" s="263">
        <v>78401373000</v>
      </c>
      <c r="K66" s="265" t="s">
        <v>3916</v>
      </c>
      <c r="L66" s="259"/>
      <c r="M66" s="260">
        <v>44562</v>
      </c>
      <c r="N66" s="261">
        <v>44957</v>
      </c>
      <c r="O66" s="263" t="s">
        <v>3917</v>
      </c>
      <c r="P66" s="265" t="s">
        <v>3086</v>
      </c>
    </row>
    <row r="67" spans="2:16" ht="27">
      <c r="B67" s="717" t="s">
        <v>4007</v>
      </c>
      <c r="C67" s="717"/>
      <c r="D67" s="717"/>
      <c r="E67" s="717"/>
      <c r="F67" s="717"/>
      <c r="G67" s="717"/>
      <c r="H67" s="717"/>
      <c r="I67" s="717"/>
      <c r="J67" s="717"/>
      <c r="K67" s="717"/>
      <c r="L67" s="717"/>
      <c r="M67" s="717"/>
      <c r="N67" s="717"/>
      <c r="O67" s="717"/>
      <c r="P67" s="717"/>
    </row>
    <row r="68" spans="2:16" ht="55.5">
      <c r="B68" s="262">
        <v>32</v>
      </c>
      <c r="C68" s="255" t="s">
        <v>3908</v>
      </c>
      <c r="D68" s="263" t="s">
        <v>3940</v>
      </c>
      <c r="E68" s="264" t="s">
        <v>4008</v>
      </c>
      <c r="F68" s="264" t="s">
        <v>3915</v>
      </c>
      <c r="G68" s="263">
        <v>839</v>
      </c>
      <c r="H68" s="263" t="s">
        <v>3963</v>
      </c>
      <c r="I68" s="263">
        <v>1</v>
      </c>
      <c r="J68" s="263">
        <v>78401373000</v>
      </c>
      <c r="K68" s="265" t="s">
        <v>3916</v>
      </c>
      <c r="L68" s="259"/>
      <c r="M68" s="260">
        <v>44593</v>
      </c>
      <c r="N68" s="261">
        <v>44928</v>
      </c>
      <c r="O68" s="263" t="s">
        <v>3917</v>
      </c>
      <c r="P68" s="265" t="s">
        <v>3086</v>
      </c>
    </row>
    <row r="69" spans="2:16" ht="27">
      <c r="B69" s="717" t="s">
        <v>4009</v>
      </c>
      <c r="C69" s="717"/>
      <c r="D69" s="717"/>
      <c r="E69" s="717"/>
      <c r="F69" s="717"/>
      <c r="G69" s="717"/>
      <c r="H69" s="717"/>
      <c r="I69" s="717"/>
      <c r="J69" s="717"/>
      <c r="K69" s="717"/>
      <c r="L69" s="717"/>
      <c r="M69" s="717"/>
      <c r="N69" s="717"/>
      <c r="O69" s="717"/>
      <c r="P69" s="717"/>
    </row>
    <row r="70" spans="2:16" ht="55.5">
      <c r="B70" s="262">
        <v>33</v>
      </c>
      <c r="C70" s="255" t="s">
        <v>3908</v>
      </c>
      <c r="D70" s="263" t="s">
        <v>3995</v>
      </c>
      <c r="E70" s="264" t="s">
        <v>4010</v>
      </c>
      <c r="F70" s="264" t="s">
        <v>3915</v>
      </c>
      <c r="G70" s="263" t="s">
        <v>4011</v>
      </c>
      <c r="H70" s="263" t="s">
        <v>4012</v>
      </c>
      <c r="I70" s="263" t="s">
        <v>4013</v>
      </c>
      <c r="J70" s="263">
        <v>78401373000</v>
      </c>
      <c r="K70" s="265" t="s">
        <v>3916</v>
      </c>
      <c r="L70" s="259"/>
      <c r="M70" s="260">
        <v>44593</v>
      </c>
      <c r="N70" s="261">
        <v>44986</v>
      </c>
      <c r="O70" s="263" t="s">
        <v>3917</v>
      </c>
      <c r="P70" s="265" t="s">
        <v>3086</v>
      </c>
    </row>
    <row r="71" spans="2:16" ht="55.5">
      <c r="B71" s="262">
        <v>34</v>
      </c>
      <c r="C71" s="255" t="s">
        <v>3908</v>
      </c>
      <c r="D71" s="263" t="s">
        <v>3940</v>
      </c>
      <c r="E71" s="264" t="s">
        <v>4014</v>
      </c>
      <c r="F71" s="264" t="s">
        <v>3915</v>
      </c>
      <c r="G71" s="263">
        <v>839</v>
      </c>
      <c r="H71" s="263" t="s">
        <v>3963</v>
      </c>
      <c r="I71" s="263">
        <v>4</v>
      </c>
      <c r="J71" s="263">
        <v>78401373000</v>
      </c>
      <c r="K71" s="265" t="s">
        <v>3916</v>
      </c>
      <c r="L71" s="259"/>
      <c r="M71" s="260">
        <v>44593</v>
      </c>
      <c r="N71" s="261">
        <v>45017</v>
      </c>
      <c r="O71" s="263" t="s">
        <v>3917</v>
      </c>
      <c r="P71" s="265" t="s">
        <v>3086</v>
      </c>
    </row>
    <row r="72" spans="2:16" ht="138.75">
      <c r="B72" s="262">
        <v>35</v>
      </c>
      <c r="C72" s="255" t="s">
        <v>3908</v>
      </c>
      <c r="D72" s="263" t="s">
        <v>4015</v>
      </c>
      <c r="E72" s="264" t="s">
        <v>4016</v>
      </c>
      <c r="F72" s="264" t="s">
        <v>3915</v>
      </c>
      <c r="G72" s="263" t="s">
        <v>3945</v>
      </c>
      <c r="H72" s="263" t="s">
        <v>3946</v>
      </c>
      <c r="I72" s="263" t="s">
        <v>4017</v>
      </c>
      <c r="J72" s="263" t="s">
        <v>3942</v>
      </c>
      <c r="K72" s="265" t="s">
        <v>3938</v>
      </c>
      <c r="L72" s="259"/>
      <c r="M72" s="260">
        <v>44593</v>
      </c>
      <c r="N72" s="261" t="s">
        <v>4018</v>
      </c>
      <c r="O72" s="263" t="s">
        <v>3917</v>
      </c>
      <c r="P72" s="265" t="s">
        <v>3086</v>
      </c>
    </row>
    <row r="73" spans="2:16" ht="55.5">
      <c r="B73" s="262">
        <v>36</v>
      </c>
      <c r="C73" s="255" t="s">
        <v>3908</v>
      </c>
      <c r="D73" s="263" t="s">
        <v>3995</v>
      </c>
      <c r="E73" s="264" t="s">
        <v>4019</v>
      </c>
      <c r="F73" s="264" t="s">
        <v>3915</v>
      </c>
      <c r="G73" s="263" t="s">
        <v>4020</v>
      </c>
      <c r="H73" s="263" t="s">
        <v>4012</v>
      </c>
      <c r="I73" s="263" t="s">
        <v>4021</v>
      </c>
      <c r="J73" s="263">
        <v>78401373001</v>
      </c>
      <c r="K73" s="265" t="s">
        <v>3916</v>
      </c>
      <c r="L73" s="259"/>
      <c r="M73" s="260">
        <v>44593</v>
      </c>
      <c r="N73" s="261">
        <v>44958</v>
      </c>
      <c r="O73" s="263" t="s">
        <v>3917</v>
      </c>
      <c r="P73" s="265" t="s">
        <v>3086</v>
      </c>
    </row>
    <row r="74" spans="2:16" ht="27">
      <c r="B74" s="717" t="s">
        <v>4022</v>
      </c>
      <c r="C74" s="717"/>
      <c r="D74" s="717"/>
      <c r="E74" s="717"/>
      <c r="F74" s="717"/>
      <c r="G74" s="717"/>
      <c r="H74" s="717"/>
      <c r="I74" s="717"/>
      <c r="J74" s="717"/>
      <c r="K74" s="717"/>
      <c r="L74" s="717"/>
      <c r="M74" s="717"/>
      <c r="N74" s="717"/>
      <c r="O74" s="717"/>
      <c r="P74" s="717"/>
    </row>
    <row r="75" spans="2:16" ht="55.5">
      <c r="B75" s="262">
        <v>37</v>
      </c>
      <c r="C75" s="255" t="s">
        <v>3908</v>
      </c>
      <c r="D75" s="263" t="s">
        <v>3940</v>
      </c>
      <c r="E75" s="264" t="s">
        <v>4023</v>
      </c>
      <c r="F75" s="264" t="s">
        <v>3915</v>
      </c>
      <c r="G75" s="263">
        <v>839</v>
      </c>
      <c r="H75" s="263" t="s">
        <v>3963</v>
      </c>
      <c r="I75" s="263">
        <v>1</v>
      </c>
      <c r="J75" s="263">
        <v>78401373000</v>
      </c>
      <c r="K75" s="265" t="s">
        <v>3916</v>
      </c>
      <c r="L75" s="259"/>
      <c r="M75" s="260">
        <v>44593</v>
      </c>
      <c r="N75" s="261">
        <v>45017</v>
      </c>
      <c r="O75" s="263" t="s">
        <v>3917</v>
      </c>
      <c r="P75" s="265" t="s">
        <v>3086</v>
      </c>
    </row>
    <row r="76" spans="2:16" ht="27">
      <c r="B76" s="717" t="s">
        <v>4024</v>
      </c>
      <c r="C76" s="717"/>
      <c r="D76" s="717"/>
      <c r="E76" s="717"/>
      <c r="F76" s="717"/>
      <c r="G76" s="717"/>
      <c r="H76" s="717"/>
      <c r="I76" s="717"/>
      <c r="J76" s="717"/>
      <c r="K76" s="717"/>
      <c r="L76" s="717"/>
      <c r="M76" s="717"/>
      <c r="N76" s="717"/>
      <c r="O76" s="717"/>
      <c r="P76" s="717"/>
    </row>
    <row r="77" spans="2:16" ht="166.5">
      <c r="B77" s="262">
        <v>38</v>
      </c>
      <c r="C77" s="255" t="s">
        <v>3908</v>
      </c>
      <c r="D77" s="263" t="s">
        <v>4015</v>
      </c>
      <c r="E77" s="264" t="s">
        <v>4025</v>
      </c>
      <c r="F77" s="264" t="s">
        <v>3915</v>
      </c>
      <c r="G77" s="263" t="s">
        <v>3945</v>
      </c>
      <c r="H77" s="263" t="s">
        <v>3946</v>
      </c>
      <c r="I77" s="263" t="s">
        <v>4026</v>
      </c>
      <c r="J77" s="263" t="s">
        <v>3942</v>
      </c>
      <c r="K77" s="265" t="s">
        <v>3938</v>
      </c>
      <c r="L77" s="259"/>
      <c r="M77" s="260">
        <v>44621</v>
      </c>
      <c r="N77" s="261">
        <v>45092</v>
      </c>
      <c r="O77" s="263" t="s">
        <v>3917</v>
      </c>
      <c r="P77" s="265" t="s">
        <v>3086</v>
      </c>
    </row>
    <row r="78" spans="2:16" ht="55.5">
      <c r="B78" s="262">
        <v>39</v>
      </c>
      <c r="C78" s="255" t="s">
        <v>3908</v>
      </c>
      <c r="D78" s="263" t="s">
        <v>4000</v>
      </c>
      <c r="E78" s="264" t="s">
        <v>3983</v>
      </c>
      <c r="F78" s="264" t="s">
        <v>3915</v>
      </c>
      <c r="G78" s="263" t="s">
        <v>3997</v>
      </c>
      <c r="H78" s="263" t="s">
        <v>3998</v>
      </c>
      <c r="I78" s="263" t="s">
        <v>4027</v>
      </c>
      <c r="J78" s="263" t="s">
        <v>3942</v>
      </c>
      <c r="K78" s="265" t="s">
        <v>3938</v>
      </c>
      <c r="L78" s="259"/>
      <c r="M78" s="260">
        <v>44621</v>
      </c>
      <c r="N78" s="261">
        <v>44927</v>
      </c>
      <c r="O78" s="263" t="s">
        <v>3917</v>
      </c>
      <c r="P78" s="265" t="s">
        <v>3086</v>
      </c>
    </row>
    <row r="79" spans="2:16" ht="55.5">
      <c r="B79" s="262">
        <v>40</v>
      </c>
      <c r="C79" s="255" t="s">
        <v>3908</v>
      </c>
      <c r="D79" s="263" t="s">
        <v>3932</v>
      </c>
      <c r="E79" s="264" t="s">
        <v>4028</v>
      </c>
      <c r="F79" s="264" t="s">
        <v>3915</v>
      </c>
      <c r="G79" s="263">
        <v>839</v>
      </c>
      <c r="H79" s="263" t="s">
        <v>3963</v>
      </c>
      <c r="I79" s="263">
        <v>1</v>
      </c>
      <c r="J79" s="263">
        <v>78401373000</v>
      </c>
      <c r="K79" s="265" t="s">
        <v>3916</v>
      </c>
      <c r="L79" s="259"/>
      <c r="M79" s="260">
        <v>44621</v>
      </c>
      <c r="N79" s="261">
        <v>45047</v>
      </c>
      <c r="O79" s="263" t="s">
        <v>3917</v>
      </c>
      <c r="P79" s="265" t="s">
        <v>3086</v>
      </c>
    </row>
    <row r="80" spans="2:16" ht="55.5">
      <c r="B80" s="262">
        <v>41</v>
      </c>
      <c r="C80" s="255" t="s">
        <v>3908</v>
      </c>
      <c r="D80" s="263" t="s">
        <v>3932</v>
      </c>
      <c r="E80" s="264" t="s">
        <v>4029</v>
      </c>
      <c r="F80" s="264" t="s">
        <v>3915</v>
      </c>
      <c r="G80" s="263">
        <v>839</v>
      </c>
      <c r="H80" s="263" t="s">
        <v>3963</v>
      </c>
      <c r="I80" s="263">
        <v>1</v>
      </c>
      <c r="J80" s="263">
        <v>78401373000</v>
      </c>
      <c r="K80" s="265" t="s">
        <v>3916</v>
      </c>
      <c r="L80" s="259"/>
      <c r="M80" s="260">
        <v>44621</v>
      </c>
      <c r="N80" s="261">
        <v>45031</v>
      </c>
      <c r="O80" s="263" t="s">
        <v>3917</v>
      </c>
      <c r="P80" s="265" t="s">
        <v>3086</v>
      </c>
    </row>
    <row r="81" spans="2:16" ht="55.5">
      <c r="B81" s="262">
        <v>42</v>
      </c>
      <c r="C81" s="255" t="s">
        <v>3908</v>
      </c>
      <c r="D81" s="263" t="s">
        <v>3932</v>
      </c>
      <c r="E81" s="264" t="s">
        <v>4030</v>
      </c>
      <c r="F81" s="264" t="s">
        <v>3915</v>
      </c>
      <c r="G81" s="263">
        <v>839</v>
      </c>
      <c r="H81" s="263" t="s">
        <v>3963</v>
      </c>
      <c r="I81" s="263">
        <v>1</v>
      </c>
      <c r="J81" s="263">
        <v>78401373000</v>
      </c>
      <c r="K81" s="265" t="s">
        <v>3916</v>
      </c>
      <c r="L81" s="259"/>
      <c r="M81" s="260">
        <v>44621</v>
      </c>
      <c r="N81" s="261">
        <v>45005</v>
      </c>
      <c r="O81" s="263" t="s">
        <v>3917</v>
      </c>
      <c r="P81" s="265" t="s">
        <v>3086</v>
      </c>
    </row>
    <row r="82" spans="2:16" ht="55.5">
      <c r="B82" s="262">
        <v>43</v>
      </c>
      <c r="C82" s="255" t="s">
        <v>3908</v>
      </c>
      <c r="D82" s="263" t="s">
        <v>3932</v>
      </c>
      <c r="E82" s="264" t="s">
        <v>4031</v>
      </c>
      <c r="F82" s="264" t="s">
        <v>3915</v>
      </c>
      <c r="G82" s="263">
        <v>839</v>
      </c>
      <c r="H82" s="263" t="s">
        <v>3963</v>
      </c>
      <c r="I82" s="263">
        <v>1</v>
      </c>
      <c r="J82" s="263">
        <v>78401373000</v>
      </c>
      <c r="K82" s="265" t="s">
        <v>3916</v>
      </c>
      <c r="L82" s="259"/>
      <c r="M82" s="260">
        <v>44621</v>
      </c>
      <c r="N82" s="261">
        <v>45005</v>
      </c>
      <c r="O82" s="263" t="s">
        <v>3917</v>
      </c>
      <c r="P82" s="265" t="s">
        <v>3086</v>
      </c>
    </row>
    <row r="83" spans="2:16" ht="55.5">
      <c r="B83" s="262">
        <v>44</v>
      </c>
      <c r="C83" s="255" t="s">
        <v>3908</v>
      </c>
      <c r="D83" s="263" t="s">
        <v>3932</v>
      </c>
      <c r="E83" s="264" t="s">
        <v>4032</v>
      </c>
      <c r="F83" s="264" t="s">
        <v>3915</v>
      </c>
      <c r="G83" s="263">
        <v>839</v>
      </c>
      <c r="H83" s="263" t="s">
        <v>3963</v>
      </c>
      <c r="I83" s="263">
        <v>1</v>
      </c>
      <c r="J83" s="263">
        <v>78401373000</v>
      </c>
      <c r="K83" s="265" t="s">
        <v>3916</v>
      </c>
      <c r="L83" s="259"/>
      <c r="M83" s="260">
        <v>44621</v>
      </c>
      <c r="N83" s="261">
        <v>45005</v>
      </c>
      <c r="O83" s="263" t="s">
        <v>3917</v>
      </c>
      <c r="P83" s="265" t="s">
        <v>3086</v>
      </c>
    </row>
    <row r="84" spans="2:16" ht="55.5">
      <c r="B84" s="262">
        <v>45</v>
      </c>
      <c r="C84" s="255" t="s">
        <v>3908</v>
      </c>
      <c r="D84" s="263" t="s">
        <v>3932</v>
      </c>
      <c r="E84" s="264" t="s">
        <v>4033</v>
      </c>
      <c r="F84" s="264" t="s">
        <v>3915</v>
      </c>
      <c r="G84" s="263">
        <v>839</v>
      </c>
      <c r="H84" s="263" t="s">
        <v>3963</v>
      </c>
      <c r="I84" s="263">
        <v>1</v>
      </c>
      <c r="J84" s="263">
        <v>78401373000</v>
      </c>
      <c r="K84" s="265" t="s">
        <v>3916</v>
      </c>
      <c r="L84" s="259"/>
      <c r="M84" s="260">
        <v>44621</v>
      </c>
      <c r="N84" s="261">
        <v>45005</v>
      </c>
      <c r="O84" s="263" t="s">
        <v>3917</v>
      </c>
      <c r="P84" s="265" t="s">
        <v>3086</v>
      </c>
    </row>
    <row r="85" spans="2:16" ht="55.5">
      <c r="B85" s="262">
        <v>46</v>
      </c>
      <c r="C85" s="255" t="s">
        <v>3908</v>
      </c>
      <c r="D85" s="263" t="s">
        <v>3932</v>
      </c>
      <c r="E85" s="264" t="s">
        <v>4034</v>
      </c>
      <c r="F85" s="264" t="s">
        <v>3915</v>
      </c>
      <c r="G85" s="263">
        <v>839</v>
      </c>
      <c r="H85" s="263" t="s">
        <v>3963</v>
      </c>
      <c r="I85" s="263">
        <v>1</v>
      </c>
      <c r="J85" s="263">
        <v>78401373000</v>
      </c>
      <c r="K85" s="265" t="s">
        <v>3916</v>
      </c>
      <c r="L85" s="259"/>
      <c r="M85" s="260">
        <v>44621</v>
      </c>
      <c r="N85" s="261">
        <v>45005</v>
      </c>
      <c r="O85" s="263" t="s">
        <v>3917</v>
      </c>
      <c r="P85" s="265" t="s">
        <v>3086</v>
      </c>
    </row>
    <row r="86" spans="2:16" ht="55.5">
      <c r="B86" s="262">
        <v>47</v>
      </c>
      <c r="C86" s="255" t="s">
        <v>3908</v>
      </c>
      <c r="D86" s="263" t="s">
        <v>3932</v>
      </c>
      <c r="E86" s="264" t="s">
        <v>4035</v>
      </c>
      <c r="F86" s="264" t="s">
        <v>3915</v>
      </c>
      <c r="G86" s="263">
        <v>839</v>
      </c>
      <c r="H86" s="263" t="s">
        <v>3963</v>
      </c>
      <c r="I86" s="263">
        <v>1</v>
      </c>
      <c r="J86" s="263">
        <v>78401373000</v>
      </c>
      <c r="K86" s="265" t="s">
        <v>3916</v>
      </c>
      <c r="L86" s="259"/>
      <c r="M86" s="260">
        <v>44621</v>
      </c>
      <c r="N86" s="261">
        <v>45061</v>
      </c>
      <c r="O86" s="263" t="s">
        <v>3917</v>
      </c>
      <c r="P86" s="265" t="s">
        <v>3086</v>
      </c>
    </row>
    <row r="87" spans="2:16" ht="27">
      <c r="B87" s="717" t="s">
        <v>4036</v>
      </c>
      <c r="C87" s="717"/>
      <c r="D87" s="717"/>
      <c r="E87" s="717"/>
      <c r="F87" s="717"/>
      <c r="G87" s="717"/>
      <c r="H87" s="717"/>
      <c r="I87" s="717"/>
      <c r="J87" s="717"/>
      <c r="K87" s="717"/>
      <c r="L87" s="717"/>
      <c r="M87" s="717"/>
      <c r="N87" s="717"/>
      <c r="O87" s="717"/>
      <c r="P87" s="717"/>
    </row>
    <row r="88" spans="2:16" ht="55.5">
      <c r="B88" s="262">
        <v>48</v>
      </c>
      <c r="C88" s="255" t="s">
        <v>3908</v>
      </c>
      <c r="D88" s="263" t="s">
        <v>4037</v>
      </c>
      <c r="E88" s="264" t="s">
        <v>4038</v>
      </c>
      <c r="F88" s="264" t="s">
        <v>3915</v>
      </c>
      <c r="G88" s="263">
        <v>839</v>
      </c>
      <c r="H88" s="263" t="s">
        <v>3963</v>
      </c>
      <c r="I88" s="263">
        <v>2</v>
      </c>
      <c r="J88" s="263">
        <v>78401373000</v>
      </c>
      <c r="K88" s="265" t="s">
        <v>3916</v>
      </c>
      <c r="L88" s="259"/>
      <c r="M88" s="260">
        <v>44621</v>
      </c>
      <c r="N88" s="261">
        <v>44927</v>
      </c>
      <c r="O88" s="263" t="s">
        <v>3917</v>
      </c>
      <c r="P88" s="265" t="s">
        <v>3086</v>
      </c>
    </row>
    <row r="89" spans="2:16" ht="55.5">
      <c r="B89" s="262">
        <v>49</v>
      </c>
      <c r="C89" s="255" t="s">
        <v>3908</v>
      </c>
      <c r="D89" s="263" t="s">
        <v>3940</v>
      </c>
      <c r="E89" s="264" t="s">
        <v>4039</v>
      </c>
      <c r="F89" s="264" t="s">
        <v>3915</v>
      </c>
      <c r="G89" s="263">
        <v>798</v>
      </c>
      <c r="H89" s="263" t="s">
        <v>54</v>
      </c>
      <c r="I89" s="263">
        <v>1</v>
      </c>
      <c r="J89" s="263" t="s">
        <v>3942</v>
      </c>
      <c r="K89" s="265" t="s">
        <v>3916</v>
      </c>
      <c r="L89" s="259"/>
      <c r="M89" s="260">
        <v>44621</v>
      </c>
      <c r="N89" s="261">
        <v>44927</v>
      </c>
      <c r="O89" s="263" t="s">
        <v>3917</v>
      </c>
      <c r="P89" s="265" t="s">
        <v>3086</v>
      </c>
    </row>
    <row r="90" spans="2:16" ht="55.5">
      <c r="B90" s="262">
        <v>50</v>
      </c>
      <c r="C90" s="255" t="s">
        <v>3908</v>
      </c>
      <c r="D90" s="263" t="s">
        <v>3936</v>
      </c>
      <c r="E90" s="264" t="s">
        <v>4040</v>
      </c>
      <c r="F90" s="264" t="s">
        <v>3915</v>
      </c>
      <c r="G90" s="263">
        <v>798</v>
      </c>
      <c r="H90" s="263" t="s">
        <v>54</v>
      </c>
      <c r="I90" s="263">
        <v>2</v>
      </c>
      <c r="J90" s="263" t="s">
        <v>3942</v>
      </c>
      <c r="K90" s="265" t="s">
        <v>3916</v>
      </c>
      <c r="L90" s="259"/>
      <c r="M90" s="260">
        <v>44621</v>
      </c>
      <c r="N90" s="261">
        <v>44927</v>
      </c>
      <c r="O90" s="263" t="s">
        <v>3917</v>
      </c>
      <c r="P90" s="265" t="s">
        <v>3086</v>
      </c>
    </row>
    <row r="91" spans="2:16" ht="27">
      <c r="B91" s="717" t="s">
        <v>4041</v>
      </c>
      <c r="C91" s="717"/>
      <c r="D91" s="717"/>
      <c r="E91" s="717"/>
      <c r="F91" s="717"/>
      <c r="G91" s="717"/>
      <c r="H91" s="717"/>
      <c r="I91" s="717"/>
      <c r="J91" s="717"/>
      <c r="K91" s="717"/>
      <c r="L91" s="717"/>
      <c r="M91" s="717"/>
      <c r="N91" s="717"/>
      <c r="O91" s="717"/>
      <c r="P91" s="717"/>
    </row>
    <row r="92" spans="2:16" ht="55.5">
      <c r="B92" s="262">
        <v>51</v>
      </c>
      <c r="C92" s="255" t="s">
        <v>3908</v>
      </c>
      <c r="D92" s="263" t="s">
        <v>3932</v>
      </c>
      <c r="E92" s="264" t="s">
        <v>4005</v>
      </c>
      <c r="F92" s="264" t="s">
        <v>3915</v>
      </c>
      <c r="G92" s="263">
        <v>796</v>
      </c>
      <c r="H92" s="263" t="s">
        <v>54</v>
      </c>
      <c r="I92" s="263">
        <v>2</v>
      </c>
      <c r="J92" s="263">
        <v>78401373000</v>
      </c>
      <c r="K92" s="265" t="s">
        <v>3916</v>
      </c>
      <c r="L92" s="259"/>
      <c r="M92" s="260">
        <v>44621</v>
      </c>
      <c r="N92" s="261">
        <v>44927</v>
      </c>
      <c r="O92" s="263" t="s">
        <v>3917</v>
      </c>
      <c r="P92" s="265" t="s">
        <v>3086</v>
      </c>
    </row>
    <row r="93" spans="2:16" ht="27">
      <c r="B93" s="717" t="s">
        <v>4042</v>
      </c>
      <c r="C93" s="717"/>
      <c r="D93" s="717"/>
      <c r="E93" s="717"/>
      <c r="F93" s="717"/>
      <c r="G93" s="717"/>
      <c r="H93" s="717"/>
      <c r="I93" s="717"/>
      <c r="J93" s="717"/>
      <c r="K93" s="717"/>
      <c r="L93" s="717"/>
      <c r="M93" s="717"/>
      <c r="N93" s="717"/>
      <c r="O93" s="717"/>
      <c r="P93" s="717"/>
    </row>
    <row r="94" spans="2:16" ht="55.5">
      <c r="B94" s="262">
        <v>52</v>
      </c>
      <c r="C94" s="255" t="s">
        <v>3908</v>
      </c>
      <c r="D94" s="263" t="s">
        <v>4043</v>
      </c>
      <c r="E94" s="264" t="s">
        <v>4044</v>
      </c>
      <c r="F94" s="264" t="s">
        <v>3915</v>
      </c>
      <c r="G94" s="263">
        <v>839</v>
      </c>
      <c r="H94" s="263" t="s">
        <v>3963</v>
      </c>
      <c r="I94" s="263">
        <v>1</v>
      </c>
      <c r="J94" s="263" t="s">
        <v>3942</v>
      </c>
      <c r="K94" s="265" t="s">
        <v>3916</v>
      </c>
      <c r="L94" s="266"/>
      <c r="M94" s="260">
        <v>44652</v>
      </c>
      <c r="N94" s="261">
        <v>44986</v>
      </c>
      <c r="O94" s="263" t="s">
        <v>3917</v>
      </c>
      <c r="P94" s="265" t="s">
        <v>3086</v>
      </c>
    </row>
    <row r="95" spans="2:16" ht="27">
      <c r="B95" s="717" t="s">
        <v>4045</v>
      </c>
      <c r="C95" s="717"/>
      <c r="D95" s="717"/>
      <c r="E95" s="717"/>
      <c r="F95" s="717"/>
      <c r="G95" s="717"/>
      <c r="H95" s="717"/>
      <c r="I95" s="717"/>
      <c r="J95" s="717"/>
      <c r="K95" s="717"/>
      <c r="L95" s="717"/>
      <c r="M95" s="717"/>
      <c r="N95" s="717"/>
      <c r="O95" s="717"/>
      <c r="P95" s="717"/>
    </row>
    <row r="96" spans="2:16" ht="55.5">
      <c r="B96" s="262">
        <v>53</v>
      </c>
      <c r="C96" s="255" t="s">
        <v>3908</v>
      </c>
      <c r="D96" s="263" t="s">
        <v>3940</v>
      </c>
      <c r="E96" s="264" t="s">
        <v>4039</v>
      </c>
      <c r="F96" s="264" t="s">
        <v>3915</v>
      </c>
      <c r="G96" s="263">
        <v>798</v>
      </c>
      <c r="H96" s="263" t="s">
        <v>54</v>
      </c>
      <c r="I96" s="263">
        <v>1</v>
      </c>
      <c r="J96" s="263" t="s">
        <v>3942</v>
      </c>
      <c r="K96" s="265" t="s">
        <v>3916</v>
      </c>
      <c r="L96" s="259"/>
      <c r="M96" s="260">
        <v>44652</v>
      </c>
      <c r="N96" s="261">
        <v>44927</v>
      </c>
      <c r="O96" s="263" t="s">
        <v>3917</v>
      </c>
      <c r="P96" s="265" t="s">
        <v>3086</v>
      </c>
    </row>
    <row r="97" spans="2:16" ht="55.5">
      <c r="B97" s="262">
        <v>54</v>
      </c>
      <c r="C97" s="255" t="s">
        <v>3908</v>
      </c>
      <c r="D97" s="263" t="s">
        <v>4046</v>
      </c>
      <c r="E97" s="264" t="s">
        <v>4047</v>
      </c>
      <c r="F97" s="264" t="s">
        <v>3915</v>
      </c>
      <c r="G97" s="263">
        <v>798</v>
      </c>
      <c r="H97" s="263" t="s">
        <v>54</v>
      </c>
      <c r="I97" s="263">
        <v>2</v>
      </c>
      <c r="J97" s="263" t="s">
        <v>3942</v>
      </c>
      <c r="K97" s="265" t="s">
        <v>3916</v>
      </c>
      <c r="L97" s="259"/>
      <c r="M97" s="260">
        <v>44652</v>
      </c>
      <c r="N97" s="261">
        <v>44927</v>
      </c>
      <c r="O97" s="263" t="s">
        <v>3917</v>
      </c>
      <c r="P97" s="265" t="s">
        <v>3086</v>
      </c>
    </row>
    <row r="98" spans="2:16" ht="55.5">
      <c r="B98" s="262">
        <v>55</v>
      </c>
      <c r="C98" s="255" t="s">
        <v>3908</v>
      </c>
      <c r="D98" s="263" t="s">
        <v>4043</v>
      </c>
      <c r="E98" s="264" t="s">
        <v>4048</v>
      </c>
      <c r="F98" s="264" t="s">
        <v>3915</v>
      </c>
      <c r="G98" s="263">
        <v>839</v>
      </c>
      <c r="H98" s="263" t="s">
        <v>3963</v>
      </c>
      <c r="I98" s="263">
        <v>1</v>
      </c>
      <c r="J98" s="263" t="s">
        <v>3942</v>
      </c>
      <c r="K98" s="265" t="s">
        <v>3916</v>
      </c>
      <c r="L98" s="259"/>
      <c r="M98" s="260">
        <v>44652</v>
      </c>
      <c r="N98" s="261">
        <v>44986</v>
      </c>
      <c r="O98" s="263" t="s">
        <v>3917</v>
      </c>
      <c r="P98" s="265" t="s">
        <v>3086</v>
      </c>
    </row>
    <row r="99" spans="2:16" ht="111">
      <c r="B99" s="262">
        <v>56</v>
      </c>
      <c r="C99" s="255" t="s">
        <v>3908</v>
      </c>
      <c r="D99" s="263" t="s">
        <v>4043</v>
      </c>
      <c r="E99" s="264" t="s">
        <v>4049</v>
      </c>
      <c r="F99" s="264" t="s">
        <v>3915</v>
      </c>
      <c r="G99" s="263">
        <v>839</v>
      </c>
      <c r="H99" s="263" t="s">
        <v>3963</v>
      </c>
      <c r="I99" s="263">
        <v>1</v>
      </c>
      <c r="J99" s="263" t="s">
        <v>3942</v>
      </c>
      <c r="K99" s="265" t="s">
        <v>3916</v>
      </c>
      <c r="L99" s="259"/>
      <c r="M99" s="260">
        <v>44652</v>
      </c>
      <c r="N99" s="261">
        <v>44986</v>
      </c>
      <c r="O99" s="263" t="s">
        <v>3917</v>
      </c>
      <c r="P99" s="265" t="s">
        <v>3086</v>
      </c>
    </row>
    <row r="100" spans="2:16" ht="27">
      <c r="B100" s="717" t="s">
        <v>4050</v>
      </c>
      <c r="C100" s="717"/>
      <c r="D100" s="717"/>
      <c r="E100" s="717"/>
      <c r="F100" s="717"/>
      <c r="G100" s="717"/>
      <c r="H100" s="717"/>
      <c r="I100" s="717"/>
      <c r="J100" s="717"/>
      <c r="K100" s="717"/>
      <c r="L100" s="717"/>
      <c r="M100" s="717"/>
      <c r="N100" s="717"/>
      <c r="O100" s="717"/>
      <c r="P100" s="717"/>
    </row>
    <row r="101" spans="2:16" ht="83.25">
      <c r="B101" s="262">
        <v>57</v>
      </c>
      <c r="C101" s="255" t="s">
        <v>3908</v>
      </c>
      <c r="D101" s="263" t="s">
        <v>4051</v>
      </c>
      <c r="E101" s="264" t="s">
        <v>4052</v>
      </c>
      <c r="F101" s="264" t="s">
        <v>3915</v>
      </c>
      <c r="G101" s="263">
        <v>796</v>
      </c>
      <c r="H101" s="263" t="s">
        <v>54</v>
      </c>
      <c r="I101" s="263">
        <v>44</v>
      </c>
      <c r="J101" s="263" t="s">
        <v>3942</v>
      </c>
      <c r="K101" s="265" t="s">
        <v>3938</v>
      </c>
      <c r="L101" s="259"/>
      <c r="M101" s="260">
        <v>44652</v>
      </c>
      <c r="N101" s="261">
        <v>45047</v>
      </c>
      <c r="O101" s="263" t="s">
        <v>3917</v>
      </c>
      <c r="P101" s="265" t="s">
        <v>3086</v>
      </c>
    </row>
    <row r="102" spans="2:16" ht="83.25">
      <c r="B102" s="262">
        <v>58</v>
      </c>
      <c r="C102" s="255" t="s">
        <v>3908</v>
      </c>
      <c r="D102" s="263" t="s">
        <v>3940</v>
      </c>
      <c r="E102" s="264" t="s">
        <v>4053</v>
      </c>
      <c r="F102" s="264" t="s">
        <v>3915</v>
      </c>
      <c r="G102" s="263">
        <v>839</v>
      </c>
      <c r="H102" s="263" t="s">
        <v>3963</v>
      </c>
      <c r="I102" s="263">
        <v>1</v>
      </c>
      <c r="J102" s="263" t="s">
        <v>3942</v>
      </c>
      <c r="K102" s="265" t="s">
        <v>3938</v>
      </c>
      <c r="L102" s="259"/>
      <c r="M102" s="260">
        <v>44653</v>
      </c>
      <c r="N102" s="261">
        <v>45048</v>
      </c>
      <c r="O102" s="263" t="s">
        <v>3917</v>
      </c>
      <c r="P102" s="265" t="s">
        <v>3086</v>
      </c>
    </row>
    <row r="103" spans="2:16" ht="83.25">
      <c r="B103" s="262">
        <v>59</v>
      </c>
      <c r="C103" s="255" t="s">
        <v>3908</v>
      </c>
      <c r="D103" s="263" t="s">
        <v>4054</v>
      </c>
      <c r="E103" s="264" t="s">
        <v>4055</v>
      </c>
      <c r="F103" s="264" t="s">
        <v>3915</v>
      </c>
      <c r="G103" s="263">
        <v>839</v>
      </c>
      <c r="H103" s="263" t="s">
        <v>3963</v>
      </c>
      <c r="I103" s="263">
        <v>30</v>
      </c>
      <c r="J103" s="263" t="s">
        <v>3942</v>
      </c>
      <c r="K103" s="265" t="s">
        <v>3938</v>
      </c>
      <c r="L103" s="259"/>
      <c r="M103" s="260">
        <v>44653</v>
      </c>
      <c r="N103" s="261">
        <v>44927</v>
      </c>
      <c r="O103" s="263" t="s">
        <v>3917</v>
      </c>
      <c r="P103" s="265" t="s">
        <v>3086</v>
      </c>
    </row>
    <row r="104" spans="2:16" ht="83.25">
      <c r="B104" s="262">
        <v>60</v>
      </c>
      <c r="C104" s="255" t="s">
        <v>3908</v>
      </c>
      <c r="D104" s="263" t="s">
        <v>3940</v>
      </c>
      <c r="E104" s="264" t="s">
        <v>4056</v>
      </c>
      <c r="F104" s="264" t="s">
        <v>3915</v>
      </c>
      <c r="G104" s="263">
        <v>839</v>
      </c>
      <c r="H104" s="263" t="s">
        <v>3963</v>
      </c>
      <c r="I104" s="263">
        <v>2</v>
      </c>
      <c r="J104" s="263">
        <v>78401373000</v>
      </c>
      <c r="K104" s="265" t="s">
        <v>3938</v>
      </c>
      <c r="L104" s="266"/>
      <c r="M104" s="260">
        <v>44654</v>
      </c>
      <c r="N104" s="261">
        <v>45078</v>
      </c>
      <c r="O104" s="263" t="s">
        <v>3917</v>
      </c>
      <c r="P104" s="265" t="s">
        <v>3086</v>
      </c>
    </row>
    <row r="105" spans="2:16" ht="27">
      <c r="B105" s="717" t="s">
        <v>4057</v>
      </c>
      <c r="C105" s="717"/>
      <c r="D105" s="717"/>
      <c r="E105" s="717"/>
      <c r="F105" s="717"/>
      <c r="G105" s="717"/>
      <c r="H105" s="717"/>
      <c r="I105" s="717"/>
      <c r="J105" s="717"/>
      <c r="K105" s="717"/>
      <c r="L105" s="717"/>
      <c r="M105" s="717"/>
      <c r="N105" s="717"/>
      <c r="O105" s="717"/>
      <c r="P105" s="717"/>
    </row>
    <row r="106" spans="2:16" ht="55.5">
      <c r="B106" s="262">
        <v>61</v>
      </c>
      <c r="C106" s="255" t="s">
        <v>3908</v>
      </c>
      <c r="D106" s="263" t="s">
        <v>3940</v>
      </c>
      <c r="E106" s="264" t="s">
        <v>4058</v>
      </c>
      <c r="F106" s="264" t="s">
        <v>3915</v>
      </c>
      <c r="G106" s="263">
        <v>839</v>
      </c>
      <c r="H106" s="263" t="s">
        <v>3963</v>
      </c>
      <c r="I106" s="263">
        <v>1</v>
      </c>
      <c r="J106" s="263" t="s">
        <v>3942</v>
      </c>
      <c r="K106" s="265" t="s">
        <v>3916</v>
      </c>
      <c r="L106" s="259"/>
      <c r="M106" s="260">
        <v>44652</v>
      </c>
      <c r="N106" s="261">
        <v>44958</v>
      </c>
      <c r="O106" s="263" t="s">
        <v>3917</v>
      </c>
      <c r="P106" s="265" t="s">
        <v>3086</v>
      </c>
    </row>
    <row r="107" spans="2:16" ht="55.5">
      <c r="B107" s="262">
        <v>62</v>
      </c>
      <c r="C107" s="255" t="s">
        <v>3908</v>
      </c>
      <c r="D107" s="263" t="s">
        <v>4059</v>
      </c>
      <c r="E107" s="264" t="s">
        <v>4060</v>
      </c>
      <c r="F107" s="264" t="s">
        <v>3915</v>
      </c>
      <c r="G107" s="263">
        <v>796</v>
      </c>
      <c r="H107" s="263" t="s">
        <v>54</v>
      </c>
      <c r="I107" s="263">
        <v>3</v>
      </c>
      <c r="J107" s="263">
        <v>78401373000</v>
      </c>
      <c r="K107" s="265" t="s">
        <v>3916</v>
      </c>
      <c r="L107" s="259"/>
      <c r="M107" s="260">
        <v>44653</v>
      </c>
      <c r="N107" s="261">
        <v>44927</v>
      </c>
      <c r="O107" s="263" t="s">
        <v>3917</v>
      </c>
      <c r="P107" s="265" t="s">
        <v>3086</v>
      </c>
    </row>
    <row r="108" spans="2:16" ht="27">
      <c r="B108" s="717" t="s">
        <v>4061</v>
      </c>
      <c r="C108" s="717"/>
      <c r="D108" s="717"/>
      <c r="E108" s="717"/>
      <c r="F108" s="717"/>
      <c r="G108" s="717"/>
      <c r="H108" s="717"/>
      <c r="I108" s="717"/>
      <c r="J108" s="717"/>
      <c r="K108" s="717"/>
      <c r="L108" s="717"/>
      <c r="M108" s="717"/>
      <c r="N108" s="717"/>
      <c r="O108" s="717"/>
      <c r="P108" s="717"/>
    </row>
    <row r="109" spans="2:16" ht="83.25">
      <c r="B109" s="262">
        <v>63</v>
      </c>
      <c r="C109" s="255" t="s">
        <v>3908</v>
      </c>
      <c r="D109" s="263" t="s">
        <v>4062</v>
      </c>
      <c r="E109" s="264" t="s">
        <v>4063</v>
      </c>
      <c r="F109" s="264" t="s">
        <v>3915</v>
      </c>
      <c r="G109" s="263">
        <v>839</v>
      </c>
      <c r="H109" s="263" t="s">
        <v>4064</v>
      </c>
      <c r="I109" s="263">
        <v>1</v>
      </c>
      <c r="J109" s="263">
        <v>78401373000</v>
      </c>
      <c r="K109" s="265" t="s">
        <v>3916</v>
      </c>
      <c r="L109" s="259"/>
      <c r="M109" s="260">
        <v>44682</v>
      </c>
      <c r="N109" s="261">
        <v>44959</v>
      </c>
      <c r="O109" s="263" t="s">
        <v>3917</v>
      </c>
      <c r="P109" s="265" t="s">
        <v>3086</v>
      </c>
    </row>
    <row r="110" spans="2:16" ht="27">
      <c r="B110" s="717" t="s">
        <v>4065</v>
      </c>
      <c r="C110" s="717"/>
      <c r="D110" s="717"/>
      <c r="E110" s="717"/>
      <c r="F110" s="717"/>
      <c r="G110" s="717"/>
      <c r="H110" s="717"/>
      <c r="I110" s="717"/>
      <c r="J110" s="717"/>
      <c r="K110" s="717"/>
      <c r="L110" s="717"/>
      <c r="M110" s="717"/>
      <c r="N110" s="717"/>
      <c r="O110" s="717"/>
      <c r="P110" s="717"/>
    </row>
    <row r="111" spans="2:16" ht="83.25">
      <c r="B111" s="262">
        <v>64</v>
      </c>
      <c r="C111" s="255" t="s">
        <v>3908</v>
      </c>
      <c r="D111" s="263" t="s">
        <v>4066</v>
      </c>
      <c r="E111" s="264" t="s">
        <v>4067</v>
      </c>
      <c r="F111" s="264" t="s">
        <v>3915</v>
      </c>
      <c r="G111" s="263">
        <v>796</v>
      </c>
      <c r="H111" s="263" t="s">
        <v>54</v>
      </c>
      <c r="I111" s="263">
        <v>419</v>
      </c>
      <c r="J111" s="263" t="s">
        <v>3942</v>
      </c>
      <c r="K111" s="265" t="s">
        <v>3916</v>
      </c>
      <c r="L111" s="259"/>
      <c r="M111" s="260">
        <v>44682</v>
      </c>
      <c r="N111" s="261">
        <v>44958</v>
      </c>
      <c r="O111" s="258" t="s">
        <v>3993</v>
      </c>
      <c r="P111" s="265" t="s">
        <v>124</v>
      </c>
    </row>
    <row r="112" spans="2:16" ht="55.5">
      <c r="B112" s="262">
        <v>65</v>
      </c>
      <c r="C112" s="255" t="s">
        <v>3908</v>
      </c>
      <c r="D112" s="263" t="s">
        <v>4068</v>
      </c>
      <c r="E112" s="264" t="s">
        <v>4069</v>
      </c>
      <c r="F112" s="264" t="s">
        <v>3915</v>
      </c>
      <c r="G112" s="263">
        <v>839</v>
      </c>
      <c r="H112" s="263" t="s">
        <v>4070</v>
      </c>
      <c r="I112" s="263">
        <v>2</v>
      </c>
      <c r="J112" s="263">
        <v>78401373000</v>
      </c>
      <c r="K112" s="265" t="s">
        <v>3916</v>
      </c>
      <c r="L112" s="259"/>
      <c r="M112" s="260">
        <v>44682</v>
      </c>
      <c r="N112" s="261">
        <v>44927</v>
      </c>
      <c r="O112" s="263" t="s">
        <v>4071</v>
      </c>
      <c r="P112" s="265" t="s">
        <v>3086</v>
      </c>
    </row>
    <row r="113" spans="2:16" ht="27">
      <c r="B113" s="717" t="s">
        <v>4072</v>
      </c>
      <c r="C113" s="717"/>
      <c r="D113" s="717"/>
      <c r="E113" s="717"/>
      <c r="F113" s="717"/>
      <c r="G113" s="717"/>
      <c r="H113" s="717"/>
      <c r="I113" s="717"/>
      <c r="J113" s="717"/>
      <c r="K113" s="717"/>
      <c r="L113" s="717"/>
      <c r="M113" s="717"/>
      <c r="N113" s="717"/>
      <c r="O113" s="717"/>
      <c r="P113" s="717"/>
    </row>
    <row r="114" spans="2:16" ht="55.5">
      <c r="B114" s="262">
        <v>66</v>
      </c>
      <c r="C114" s="255" t="s">
        <v>3908</v>
      </c>
      <c r="D114" s="263" t="s">
        <v>4073</v>
      </c>
      <c r="E114" s="264" t="s">
        <v>4074</v>
      </c>
      <c r="F114" s="264" t="s">
        <v>3915</v>
      </c>
      <c r="G114" s="263">
        <v>839</v>
      </c>
      <c r="H114" s="263" t="s">
        <v>4075</v>
      </c>
      <c r="I114" s="263">
        <v>36</v>
      </c>
      <c r="J114" s="263">
        <v>78401373000</v>
      </c>
      <c r="K114" s="265" t="s">
        <v>3916</v>
      </c>
      <c r="L114" s="259"/>
      <c r="M114" s="260">
        <v>44682</v>
      </c>
      <c r="N114" s="261">
        <v>44927</v>
      </c>
      <c r="O114" s="263" t="s">
        <v>3917</v>
      </c>
      <c r="P114" s="265" t="s">
        <v>3086</v>
      </c>
    </row>
    <row r="115" spans="2:16" ht="27">
      <c r="B115" s="717" t="s">
        <v>4076</v>
      </c>
      <c r="C115" s="717"/>
      <c r="D115" s="717"/>
      <c r="E115" s="717"/>
      <c r="F115" s="717"/>
      <c r="G115" s="717"/>
      <c r="H115" s="717"/>
      <c r="I115" s="717"/>
      <c r="J115" s="717"/>
      <c r="K115" s="717"/>
      <c r="L115" s="717"/>
      <c r="M115" s="717"/>
      <c r="N115" s="717"/>
      <c r="O115" s="717"/>
      <c r="P115" s="717"/>
    </row>
    <row r="116" spans="2:16" ht="138.75">
      <c r="B116" s="262">
        <v>67</v>
      </c>
      <c r="C116" s="255" t="s">
        <v>3908</v>
      </c>
      <c r="D116" s="263" t="s">
        <v>4077</v>
      </c>
      <c r="E116" s="264" t="s">
        <v>4078</v>
      </c>
      <c r="F116" s="264" t="s">
        <v>3915</v>
      </c>
      <c r="G116" s="263" t="s">
        <v>4079</v>
      </c>
      <c r="H116" s="263" t="s">
        <v>4080</v>
      </c>
      <c r="I116" s="263" t="s">
        <v>4081</v>
      </c>
      <c r="J116" s="263">
        <v>78401373001</v>
      </c>
      <c r="K116" s="265" t="s">
        <v>3938</v>
      </c>
      <c r="L116" s="259"/>
      <c r="M116" s="260">
        <v>44713</v>
      </c>
      <c r="N116" s="261">
        <v>44927</v>
      </c>
      <c r="O116" s="263" t="s">
        <v>3917</v>
      </c>
      <c r="P116" s="265" t="s">
        <v>3086</v>
      </c>
    </row>
    <row r="117" spans="2:16" ht="111">
      <c r="B117" s="262">
        <v>68</v>
      </c>
      <c r="C117" s="255" t="s">
        <v>3908</v>
      </c>
      <c r="D117" s="263" t="s">
        <v>4082</v>
      </c>
      <c r="E117" s="264" t="s">
        <v>4083</v>
      </c>
      <c r="F117" s="264" t="s">
        <v>3915</v>
      </c>
      <c r="G117" s="263">
        <v>839</v>
      </c>
      <c r="H117" s="263" t="s">
        <v>3963</v>
      </c>
      <c r="I117" s="263">
        <v>1</v>
      </c>
      <c r="J117" s="263">
        <v>78401373000</v>
      </c>
      <c r="K117" s="265" t="s">
        <v>3916</v>
      </c>
      <c r="L117" s="259"/>
      <c r="M117" s="260">
        <v>44713</v>
      </c>
      <c r="N117" s="261">
        <v>45047</v>
      </c>
      <c r="O117" s="263" t="s">
        <v>3917</v>
      </c>
      <c r="P117" s="265" t="s">
        <v>3086</v>
      </c>
    </row>
    <row r="118" spans="2:16" ht="27">
      <c r="B118" s="717" t="s">
        <v>4084</v>
      </c>
      <c r="C118" s="717"/>
      <c r="D118" s="717"/>
      <c r="E118" s="717"/>
      <c r="F118" s="717"/>
      <c r="G118" s="717"/>
      <c r="H118" s="717"/>
      <c r="I118" s="717"/>
      <c r="J118" s="717"/>
      <c r="K118" s="717"/>
      <c r="L118" s="717"/>
      <c r="M118" s="717"/>
      <c r="N118" s="717"/>
      <c r="O118" s="717"/>
      <c r="P118" s="717"/>
    </row>
    <row r="119" spans="2:16" ht="194.25">
      <c r="B119" s="262">
        <v>69</v>
      </c>
      <c r="C119" s="255" t="s">
        <v>3908</v>
      </c>
      <c r="D119" s="263" t="s">
        <v>4085</v>
      </c>
      <c r="E119" s="264" t="s">
        <v>4086</v>
      </c>
      <c r="F119" s="264" t="s">
        <v>3915</v>
      </c>
      <c r="G119" s="263">
        <v>839</v>
      </c>
      <c r="H119" s="263" t="s">
        <v>3963</v>
      </c>
      <c r="I119" s="263">
        <v>1</v>
      </c>
      <c r="J119" s="263">
        <v>78401373000</v>
      </c>
      <c r="K119" s="265" t="s">
        <v>3916</v>
      </c>
      <c r="L119" s="259"/>
      <c r="M119" s="260" t="s">
        <v>4087</v>
      </c>
      <c r="N119" s="261">
        <v>45047</v>
      </c>
      <c r="O119" s="263" t="s">
        <v>3917</v>
      </c>
      <c r="P119" s="265" t="s">
        <v>3086</v>
      </c>
    </row>
    <row r="120" spans="2:16" ht="83.25">
      <c r="B120" s="262">
        <v>70</v>
      </c>
      <c r="C120" s="255" t="s">
        <v>3908</v>
      </c>
      <c r="D120" s="263" t="s">
        <v>4082</v>
      </c>
      <c r="E120" s="264" t="s">
        <v>4088</v>
      </c>
      <c r="F120" s="264" t="s">
        <v>3915</v>
      </c>
      <c r="G120" s="263">
        <v>839</v>
      </c>
      <c r="H120" s="263" t="s">
        <v>3963</v>
      </c>
      <c r="I120" s="263">
        <v>4</v>
      </c>
      <c r="J120" s="263">
        <v>78401373000</v>
      </c>
      <c r="K120" s="265" t="s">
        <v>3916</v>
      </c>
      <c r="L120" s="259"/>
      <c r="M120" s="260">
        <v>44743</v>
      </c>
      <c r="N120" s="261">
        <v>45078</v>
      </c>
      <c r="O120" s="263" t="s">
        <v>4089</v>
      </c>
      <c r="P120" s="265" t="s">
        <v>124</v>
      </c>
    </row>
    <row r="121" spans="2:16" ht="83.25">
      <c r="B121" s="262">
        <v>71</v>
      </c>
      <c r="C121" s="255" t="s">
        <v>3908</v>
      </c>
      <c r="D121" s="263" t="s">
        <v>4090</v>
      </c>
      <c r="E121" s="264" t="s">
        <v>4091</v>
      </c>
      <c r="F121" s="264" t="s">
        <v>3915</v>
      </c>
      <c r="G121" s="263">
        <v>796</v>
      </c>
      <c r="H121" s="263" t="s">
        <v>54</v>
      </c>
      <c r="I121" s="263" t="s">
        <v>4092</v>
      </c>
      <c r="J121" s="263">
        <v>78401373000</v>
      </c>
      <c r="K121" s="265" t="s">
        <v>3916</v>
      </c>
      <c r="L121" s="259"/>
      <c r="M121" s="260">
        <v>44713</v>
      </c>
      <c r="N121" s="261">
        <v>44927</v>
      </c>
      <c r="O121" s="263" t="s">
        <v>3917</v>
      </c>
      <c r="P121" s="265" t="s">
        <v>3086</v>
      </c>
    </row>
    <row r="122" spans="2:16" ht="27">
      <c r="B122" s="717" t="s">
        <v>4093</v>
      </c>
      <c r="C122" s="717"/>
      <c r="D122" s="717"/>
      <c r="E122" s="717"/>
      <c r="F122" s="717"/>
      <c r="G122" s="717"/>
      <c r="H122" s="717"/>
      <c r="I122" s="717"/>
      <c r="J122" s="717"/>
      <c r="K122" s="717"/>
      <c r="L122" s="717"/>
      <c r="M122" s="717"/>
      <c r="N122" s="717"/>
      <c r="O122" s="717"/>
      <c r="P122" s="717"/>
    </row>
    <row r="123" spans="2:16" ht="83.25">
      <c r="B123" s="262">
        <v>72</v>
      </c>
      <c r="C123" s="255" t="s">
        <v>3908</v>
      </c>
      <c r="D123" s="263" t="s">
        <v>4094</v>
      </c>
      <c r="E123" s="264" t="s">
        <v>4095</v>
      </c>
      <c r="F123" s="264" t="s">
        <v>3915</v>
      </c>
      <c r="G123" s="263" t="s">
        <v>4096</v>
      </c>
      <c r="H123" s="263" t="s">
        <v>4097</v>
      </c>
      <c r="I123" s="263" t="s">
        <v>4098</v>
      </c>
      <c r="J123" s="263">
        <v>78401373000</v>
      </c>
      <c r="K123" s="265" t="s">
        <v>3916</v>
      </c>
      <c r="L123" s="259"/>
      <c r="M123" s="260">
        <v>44713</v>
      </c>
      <c r="N123" s="261">
        <v>44927</v>
      </c>
      <c r="O123" s="263" t="s">
        <v>3917</v>
      </c>
      <c r="P123" s="265" t="s">
        <v>3086</v>
      </c>
    </row>
    <row r="124" spans="2:16" ht="55.5">
      <c r="B124" s="262">
        <v>73</v>
      </c>
      <c r="C124" s="255" t="s">
        <v>3908</v>
      </c>
      <c r="D124" s="263" t="s">
        <v>4062</v>
      </c>
      <c r="E124" s="264" t="s">
        <v>4099</v>
      </c>
      <c r="F124" s="264" t="s">
        <v>3915</v>
      </c>
      <c r="G124" s="263">
        <v>839</v>
      </c>
      <c r="H124" s="263" t="s">
        <v>3963</v>
      </c>
      <c r="I124" s="263">
        <v>218</v>
      </c>
      <c r="J124" s="263">
        <v>78401373000</v>
      </c>
      <c r="K124" s="265" t="s">
        <v>3916</v>
      </c>
      <c r="L124" s="259"/>
      <c r="M124" s="260">
        <v>44713</v>
      </c>
      <c r="N124" s="261">
        <v>44927</v>
      </c>
      <c r="O124" s="263" t="s">
        <v>3917</v>
      </c>
      <c r="P124" s="265" t="s">
        <v>3086</v>
      </c>
    </row>
    <row r="125" spans="2:16" ht="55.5">
      <c r="B125" s="262">
        <v>74</v>
      </c>
      <c r="C125" s="255" t="s">
        <v>3908</v>
      </c>
      <c r="D125" s="263" t="s">
        <v>4100</v>
      </c>
      <c r="E125" s="264" t="s">
        <v>4101</v>
      </c>
      <c r="F125" s="264" t="s">
        <v>3915</v>
      </c>
      <c r="G125" s="263">
        <v>839</v>
      </c>
      <c r="H125" s="263" t="s">
        <v>3963</v>
      </c>
      <c r="I125" s="263">
        <v>1</v>
      </c>
      <c r="J125" s="263">
        <v>78401373000</v>
      </c>
      <c r="K125" s="265" t="s">
        <v>3916</v>
      </c>
      <c r="L125" s="259"/>
      <c r="M125" s="260">
        <v>44713</v>
      </c>
      <c r="N125" s="261">
        <v>45047</v>
      </c>
      <c r="O125" s="263" t="s">
        <v>3917</v>
      </c>
      <c r="P125" s="265" t="s">
        <v>3086</v>
      </c>
    </row>
    <row r="126" spans="2:16" ht="55.5">
      <c r="B126" s="262">
        <v>75</v>
      </c>
      <c r="C126" s="255" t="s">
        <v>3908</v>
      </c>
      <c r="D126" s="263" t="s">
        <v>4102</v>
      </c>
      <c r="E126" s="264" t="s">
        <v>4103</v>
      </c>
      <c r="F126" s="264" t="s">
        <v>3915</v>
      </c>
      <c r="G126" s="263" t="s">
        <v>4104</v>
      </c>
      <c r="H126" s="263" t="s">
        <v>4105</v>
      </c>
      <c r="I126" s="263" t="s">
        <v>4106</v>
      </c>
      <c r="J126" s="263">
        <v>78401373000</v>
      </c>
      <c r="K126" s="265" t="s">
        <v>3916</v>
      </c>
      <c r="L126" s="259"/>
      <c r="M126" s="260">
        <v>44713</v>
      </c>
      <c r="N126" s="261">
        <v>44927</v>
      </c>
      <c r="O126" s="263" t="s">
        <v>3917</v>
      </c>
      <c r="P126" s="265" t="s">
        <v>3086</v>
      </c>
    </row>
    <row r="127" spans="2:16" ht="55.5">
      <c r="B127" s="262">
        <v>76</v>
      </c>
      <c r="C127" s="255" t="s">
        <v>3908</v>
      </c>
      <c r="D127" s="263" t="s">
        <v>4062</v>
      </c>
      <c r="E127" s="264" t="s">
        <v>4107</v>
      </c>
      <c r="F127" s="264" t="s">
        <v>3915</v>
      </c>
      <c r="G127" s="263">
        <v>839</v>
      </c>
      <c r="H127" s="263" t="s">
        <v>3963</v>
      </c>
      <c r="I127" s="263">
        <v>23</v>
      </c>
      <c r="J127" s="263">
        <v>78401373000</v>
      </c>
      <c r="K127" s="265" t="s">
        <v>3916</v>
      </c>
      <c r="L127" s="259"/>
      <c r="M127" s="260">
        <v>44713</v>
      </c>
      <c r="N127" s="261">
        <v>44927</v>
      </c>
      <c r="O127" s="263" t="s">
        <v>3917</v>
      </c>
      <c r="P127" s="265" t="s">
        <v>3086</v>
      </c>
    </row>
    <row r="128" spans="2:16" ht="55.5">
      <c r="B128" s="262">
        <v>77</v>
      </c>
      <c r="C128" s="255" t="s">
        <v>3908</v>
      </c>
      <c r="D128" s="263" t="s">
        <v>4108</v>
      </c>
      <c r="E128" s="264" t="s">
        <v>4109</v>
      </c>
      <c r="F128" s="264" t="s">
        <v>3915</v>
      </c>
      <c r="G128" s="263">
        <v>796</v>
      </c>
      <c r="H128" s="263" t="s">
        <v>54</v>
      </c>
      <c r="I128" s="263">
        <v>1</v>
      </c>
      <c r="J128" s="263">
        <v>78401373000</v>
      </c>
      <c r="K128" s="265" t="s">
        <v>3916</v>
      </c>
      <c r="L128" s="259"/>
      <c r="M128" s="260" t="s">
        <v>4110</v>
      </c>
      <c r="N128" s="261">
        <v>45077</v>
      </c>
      <c r="O128" s="263" t="s">
        <v>3917</v>
      </c>
      <c r="P128" s="265" t="s">
        <v>3086</v>
      </c>
    </row>
    <row r="129" spans="2:16" ht="27">
      <c r="B129" s="717" t="s">
        <v>4111</v>
      </c>
      <c r="C129" s="717"/>
      <c r="D129" s="717"/>
      <c r="E129" s="717"/>
      <c r="F129" s="717"/>
      <c r="G129" s="717"/>
      <c r="H129" s="717"/>
      <c r="I129" s="717"/>
      <c r="J129" s="717"/>
      <c r="K129" s="717"/>
      <c r="L129" s="717"/>
      <c r="M129" s="717"/>
      <c r="N129" s="717"/>
      <c r="O129" s="717"/>
      <c r="P129" s="717"/>
    </row>
    <row r="130" spans="2:16" ht="55.5">
      <c r="B130" s="262">
        <v>78</v>
      </c>
      <c r="C130" s="255" t="s">
        <v>3908</v>
      </c>
      <c r="D130" s="263" t="s">
        <v>3940</v>
      </c>
      <c r="E130" s="264" t="s">
        <v>4008</v>
      </c>
      <c r="F130" s="264" t="s">
        <v>3915</v>
      </c>
      <c r="G130" s="263">
        <v>839</v>
      </c>
      <c r="H130" s="263" t="s">
        <v>3963</v>
      </c>
      <c r="I130" s="263">
        <v>1</v>
      </c>
      <c r="J130" s="263">
        <v>78401373000</v>
      </c>
      <c r="K130" s="265" t="s">
        <v>3916</v>
      </c>
      <c r="L130" s="259"/>
      <c r="M130" s="260">
        <v>44713</v>
      </c>
      <c r="N130" s="261">
        <v>44928</v>
      </c>
      <c r="O130" s="263" t="s">
        <v>3917</v>
      </c>
      <c r="P130" s="265" t="s">
        <v>3086</v>
      </c>
    </row>
    <row r="131" spans="2:16" ht="222">
      <c r="B131" s="262">
        <v>80</v>
      </c>
      <c r="C131" s="255" t="s">
        <v>3908</v>
      </c>
      <c r="D131" s="263" t="s">
        <v>4112</v>
      </c>
      <c r="E131" s="264" t="s">
        <v>4113</v>
      </c>
      <c r="F131" s="264" t="s">
        <v>3915</v>
      </c>
      <c r="G131" s="263">
        <v>796</v>
      </c>
      <c r="H131" s="263" t="s">
        <v>54</v>
      </c>
      <c r="I131" s="263">
        <v>2440</v>
      </c>
      <c r="J131" s="263">
        <v>78401373000</v>
      </c>
      <c r="K131" s="265" t="s">
        <v>3916</v>
      </c>
      <c r="L131" s="259"/>
      <c r="M131" s="260">
        <v>44713</v>
      </c>
      <c r="N131" s="261">
        <v>44928</v>
      </c>
      <c r="O131" s="263" t="s">
        <v>3917</v>
      </c>
      <c r="P131" s="265" t="s">
        <v>3086</v>
      </c>
    </row>
    <row r="132" spans="2:16" ht="27">
      <c r="B132" s="717" t="s">
        <v>4114</v>
      </c>
      <c r="C132" s="717"/>
      <c r="D132" s="717"/>
      <c r="E132" s="717"/>
      <c r="F132" s="717"/>
      <c r="G132" s="717"/>
      <c r="H132" s="717"/>
      <c r="I132" s="717"/>
      <c r="J132" s="717"/>
      <c r="K132" s="717"/>
      <c r="L132" s="717"/>
      <c r="M132" s="717"/>
      <c r="N132" s="717"/>
      <c r="O132" s="717"/>
      <c r="P132" s="717"/>
    </row>
    <row r="133" spans="2:16" ht="55.5">
      <c r="B133" s="262">
        <v>81</v>
      </c>
      <c r="C133" s="255" t="s">
        <v>3908</v>
      </c>
      <c r="D133" s="263" t="s">
        <v>3940</v>
      </c>
      <c r="E133" s="264" t="s">
        <v>4115</v>
      </c>
      <c r="F133" s="264" t="s">
        <v>3915</v>
      </c>
      <c r="G133" s="263">
        <v>839</v>
      </c>
      <c r="H133" s="263" t="s">
        <v>3963</v>
      </c>
      <c r="I133" s="263">
        <v>1</v>
      </c>
      <c r="J133" s="263">
        <v>78401373000</v>
      </c>
      <c r="K133" s="265" t="s">
        <v>3916</v>
      </c>
      <c r="L133" s="259"/>
      <c r="M133" s="260" t="s">
        <v>4087</v>
      </c>
      <c r="N133" s="261">
        <v>45017</v>
      </c>
      <c r="O133" s="263" t="s">
        <v>3917</v>
      </c>
      <c r="P133" s="265" t="s">
        <v>3086</v>
      </c>
    </row>
    <row r="134" spans="2:16" ht="138.75">
      <c r="B134" s="262">
        <v>82</v>
      </c>
      <c r="C134" s="255" t="s">
        <v>3908</v>
      </c>
      <c r="D134" s="263" t="s">
        <v>3936</v>
      </c>
      <c r="E134" s="264" t="s">
        <v>4116</v>
      </c>
      <c r="F134" s="264" t="s">
        <v>3915</v>
      </c>
      <c r="G134" s="263">
        <v>796</v>
      </c>
      <c r="H134" s="263" t="s">
        <v>54</v>
      </c>
      <c r="I134" s="263">
        <v>13</v>
      </c>
      <c r="J134" s="263" t="s">
        <v>3942</v>
      </c>
      <c r="K134" s="265" t="s">
        <v>3916</v>
      </c>
      <c r="L134" s="259"/>
      <c r="M134" s="260" t="s">
        <v>4087</v>
      </c>
      <c r="N134" s="261">
        <v>45017</v>
      </c>
      <c r="O134" s="263" t="s">
        <v>3917</v>
      </c>
      <c r="P134" s="265" t="s">
        <v>3086</v>
      </c>
    </row>
    <row r="135" spans="2:16" ht="55.5">
      <c r="B135" s="262">
        <v>83</v>
      </c>
      <c r="C135" s="255" t="s">
        <v>3908</v>
      </c>
      <c r="D135" s="263" t="s">
        <v>4117</v>
      </c>
      <c r="E135" s="264" t="s">
        <v>3977</v>
      </c>
      <c r="F135" s="264" t="s">
        <v>3915</v>
      </c>
      <c r="G135" s="263" t="s">
        <v>3997</v>
      </c>
      <c r="H135" s="263" t="s">
        <v>3998</v>
      </c>
      <c r="I135" s="263" t="s">
        <v>4118</v>
      </c>
      <c r="J135" s="263">
        <v>78401373000</v>
      </c>
      <c r="K135" s="265" t="s">
        <v>3916</v>
      </c>
      <c r="L135" s="259"/>
      <c r="M135" s="260" t="s">
        <v>4087</v>
      </c>
      <c r="N135" s="261" t="s">
        <v>4119</v>
      </c>
      <c r="O135" s="263" t="s">
        <v>3917</v>
      </c>
      <c r="P135" s="265" t="s">
        <v>3086</v>
      </c>
    </row>
    <row r="136" spans="2:16" ht="55.5">
      <c r="B136" s="262">
        <v>84</v>
      </c>
      <c r="C136" s="255" t="s">
        <v>3908</v>
      </c>
      <c r="D136" s="263" t="s">
        <v>4059</v>
      </c>
      <c r="E136" s="264" t="s">
        <v>4120</v>
      </c>
      <c r="F136" s="264" t="s">
        <v>3915</v>
      </c>
      <c r="G136" s="263">
        <v>839</v>
      </c>
      <c r="H136" s="263" t="s">
        <v>3963</v>
      </c>
      <c r="I136" s="263">
        <v>20</v>
      </c>
      <c r="J136" s="263">
        <v>78401373000</v>
      </c>
      <c r="K136" s="265" t="s">
        <v>3916</v>
      </c>
      <c r="L136" s="259"/>
      <c r="M136" s="260" t="s">
        <v>4087</v>
      </c>
      <c r="N136" s="261" t="s">
        <v>4121</v>
      </c>
      <c r="O136" s="263" t="s">
        <v>3917</v>
      </c>
      <c r="P136" s="265" t="s">
        <v>3086</v>
      </c>
    </row>
    <row r="137" spans="2:16" ht="55.5">
      <c r="B137" s="262">
        <v>85</v>
      </c>
      <c r="C137" s="255" t="s">
        <v>3908</v>
      </c>
      <c r="D137" s="263" t="s">
        <v>3995</v>
      </c>
      <c r="E137" s="264" t="s">
        <v>4122</v>
      </c>
      <c r="F137" s="264" t="s">
        <v>3915</v>
      </c>
      <c r="G137" s="263">
        <v>839</v>
      </c>
      <c r="H137" s="263" t="s">
        <v>3963</v>
      </c>
      <c r="I137" s="263">
        <v>8</v>
      </c>
      <c r="J137" s="263">
        <v>78401373000</v>
      </c>
      <c r="K137" s="265" t="s">
        <v>3916</v>
      </c>
      <c r="L137" s="259"/>
      <c r="M137" s="260" t="s">
        <v>4087</v>
      </c>
      <c r="N137" s="261">
        <v>45017</v>
      </c>
      <c r="O137" s="263" t="s">
        <v>3917</v>
      </c>
      <c r="P137" s="265" t="s">
        <v>3086</v>
      </c>
    </row>
    <row r="138" spans="2:16" ht="55.5">
      <c r="B138" s="262">
        <v>86</v>
      </c>
      <c r="C138" s="255" t="s">
        <v>3908</v>
      </c>
      <c r="D138" s="263" t="s">
        <v>4073</v>
      </c>
      <c r="E138" s="264" t="s">
        <v>4123</v>
      </c>
      <c r="F138" s="264" t="s">
        <v>3915</v>
      </c>
      <c r="G138" s="263">
        <v>839</v>
      </c>
      <c r="H138" s="263" t="s">
        <v>3963</v>
      </c>
      <c r="I138" s="263">
        <v>35</v>
      </c>
      <c r="J138" s="263">
        <v>78401373000</v>
      </c>
      <c r="K138" s="265" t="s">
        <v>3916</v>
      </c>
      <c r="L138" s="259"/>
      <c r="M138" s="260" t="s">
        <v>4087</v>
      </c>
      <c r="N138" s="261" t="s">
        <v>4124</v>
      </c>
      <c r="O138" s="263" t="s">
        <v>3917</v>
      </c>
      <c r="P138" s="265" t="s">
        <v>3086</v>
      </c>
    </row>
    <row r="139" spans="2:16" ht="27">
      <c r="B139" s="717" t="s">
        <v>4125</v>
      </c>
      <c r="C139" s="717"/>
      <c r="D139" s="717"/>
      <c r="E139" s="717"/>
      <c r="F139" s="717"/>
      <c r="G139" s="717"/>
      <c r="H139" s="717"/>
      <c r="I139" s="717"/>
      <c r="J139" s="717"/>
      <c r="K139" s="717"/>
      <c r="L139" s="717"/>
      <c r="M139" s="717"/>
      <c r="N139" s="717"/>
      <c r="O139" s="717"/>
      <c r="P139" s="717"/>
    </row>
    <row r="140" spans="2:16" ht="83.25">
      <c r="B140" s="262">
        <v>87</v>
      </c>
      <c r="C140" s="255" t="s">
        <v>3908</v>
      </c>
      <c r="D140" s="263" t="s">
        <v>4126</v>
      </c>
      <c r="E140" s="264" t="s">
        <v>4127</v>
      </c>
      <c r="F140" s="264" t="s">
        <v>4128</v>
      </c>
      <c r="G140" s="263">
        <v>796</v>
      </c>
      <c r="H140" s="263" t="s">
        <v>54</v>
      </c>
      <c r="I140" s="263">
        <v>40</v>
      </c>
      <c r="J140" s="263">
        <v>78401373000</v>
      </c>
      <c r="K140" s="265" t="s">
        <v>3916</v>
      </c>
      <c r="L140" s="259"/>
      <c r="M140" s="260">
        <v>44743</v>
      </c>
      <c r="N140" s="261" t="s">
        <v>4124</v>
      </c>
      <c r="O140" s="263" t="s">
        <v>3917</v>
      </c>
      <c r="P140" s="265" t="s">
        <v>3086</v>
      </c>
    </row>
    <row r="141" spans="2:16" ht="83.25">
      <c r="B141" s="262">
        <f>B140+1</f>
        <v>88</v>
      </c>
      <c r="C141" s="255" t="s">
        <v>3908</v>
      </c>
      <c r="D141" s="263" t="s">
        <v>3940</v>
      </c>
      <c r="E141" s="264" t="s">
        <v>4129</v>
      </c>
      <c r="F141" s="264" t="s">
        <v>4128</v>
      </c>
      <c r="G141" s="263">
        <v>839</v>
      </c>
      <c r="H141" s="263" t="s">
        <v>3963</v>
      </c>
      <c r="I141" s="263">
        <v>6</v>
      </c>
      <c r="J141" s="263">
        <v>78401373000</v>
      </c>
      <c r="K141" s="265" t="s">
        <v>3916</v>
      </c>
      <c r="L141" s="259"/>
      <c r="M141" s="260">
        <v>44743</v>
      </c>
      <c r="N141" s="261">
        <v>45017</v>
      </c>
      <c r="O141" s="263" t="s">
        <v>4130</v>
      </c>
      <c r="P141" s="265" t="s">
        <v>124</v>
      </c>
    </row>
    <row r="142" spans="2:16" ht="138.75">
      <c r="B142" s="262">
        <f t="shared" ref="B142:B152" si="0">B141+1</f>
        <v>89</v>
      </c>
      <c r="C142" s="255" t="s">
        <v>3908</v>
      </c>
      <c r="D142" s="263" t="s">
        <v>4131</v>
      </c>
      <c r="E142" s="264" t="s">
        <v>4132</v>
      </c>
      <c r="F142" s="264" t="s">
        <v>3915</v>
      </c>
      <c r="G142" s="263">
        <v>796</v>
      </c>
      <c r="H142" s="263" t="s">
        <v>54</v>
      </c>
      <c r="I142" s="263">
        <v>6</v>
      </c>
      <c r="J142" s="263">
        <v>78401373000</v>
      </c>
      <c r="K142" s="265" t="s">
        <v>3916</v>
      </c>
      <c r="L142" s="259"/>
      <c r="M142" s="260">
        <v>44743</v>
      </c>
      <c r="N142" s="261" t="s">
        <v>4124</v>
      </c>
      <c r="O142" s="263" t="s">
        <v>3917</v>
      </c>
      <c r="P142" s="265" t="s">
        <v>3086</v>
      </c>
    </row>
    <row r="143" spans="2:16" ht="55.5">
      <c r="B143" s="262">
        <f t="shared" si="0"/>
        <v>90</v>
      </c>
      <c r="C143" s="255" t="s">
        <v>3908</v>
      </c>
      <c r="D143" s="263" t="s">
        <v>4133</v>
      </c>
      <c r="E143" s="264" t="s">
        <v>4134</v>
      </c>
      <c r="F143" s="264" t="s">
        <v>3915</v>
      </c>
      <c r="G143" s="263">
        <v>839</v>
      </c>
      <c r="H143" s="263" t="s">
        <v>3963</v>
      </c>
      <c r="I143" s="263">
        <v>2</v>
      </c>
      <c r="J143" s="263">
        <v>78401373000</v>
      </c>
      <c r="K143" s="265" t="s">
        <v>3916</v>
      </c>
      <c r="L143" s="259"/>
      <c r="M143" s="260">
        <v>44743</v>
      </c>
      <c r="N143" s="261">
        <v>45047</v>
      </c>
      <c r="O143" s="263" t="s">
        <v>3917</v>
      </c>
      <c r="P143" s="265" t="s">
        <v>3086</v>
      </c>
    </row>
    <row r="144" spans="2:16" ht="111">
      <c r="B144" s="262">
        <f t="shared" si="0"/>
        <v>91</v>
      </c>
      <c r="C144" s="255" t="s">
        <v>3908</v>
      </c>
      <c r="D144" s="263" t="s">
        <v>4135</v>
      </c>
      <c r="E144" s="264" t="s">
        <v>4113</v>
      </c>
      <c r="F144" s="264" t="s">
        <v>3915</v>
      </c>
      <c r="G144" s="263">
        <v>796</v>
      </c>
      <c r="H144" s="263" t="s">
        <v>4136</v>
      </c>
      <c r="I144" s="263">
        <v>5293</v>
      </c>
      <c r="J144" s="263">
        <v>78401373000</v>
      </c>
      <c r="K144" s="265" t="s">
        <v>3916</v>
      </c>
      <c r="L144" s="259"/>
      <c r="M144" s="260">
        <v>44743</v>
      </c>
      <c r="N144" s="261" t="s">
        <v>4137</v>
      </c>
      <c r="O144" s="263" t="s">
        <v>3917</v>
      </c>
      <c r="P144" s="265" t="s">
        <v>3086</v>
      </c>
    </row>
    <row r="145" spans="2:16" ht="83.25">
      <c r="B145" s="262">
        <f t="shared" si="0"/>
        <v>92</v>
      </c>
      <c r="C145" s="255" t="s">
        <v>3908</v>
      </c>
      <c r="D145" s="263" t="s">
        <v>3940</v>
      </c>
      <c r="E145" s="264" t="s">
        <v>4138</v>
      </c>
      <c r="F145" s="264" t="s">
        <v>3915</v>
      </c>
      <c r="G145" s="263">
        <v>839</v>
      </c>
      <c r="H145" s="263" t="s">
        <v>3963</v>
      </c>
      <c r="I145" s="263">
        <v>2</v>
      </c>
      <c r="J145" s="263">
        <v>78401373000</v>
      </c>
      <c r="K145" s="265" t="s">
        <v>3916</v>
      </c>
      <c r="L145" s="259"/>
      <c r="M145" s="260">
        <v>44743</v>
      </c>
      <c r="N145" s="261">
        <v>45047</v>
      </c>
      <c r="O145" s="263" t="s">
        <v>3917</v>
      </c>
      <c r="P145" s="265" t="s">
        <v>3086</v>
      </c>
    </row>
    <row r="146" spans="2:16" ht="55.5">
      <c r="B146" s="262">
        <f t="shared" si="0"/>
        <v>93</v>
      </c>
      <c r="C146" s="255" t="s">
        <v>3908</v>
      </c>
      <c r="D146" s="263" t="s">
        <v>4139</v>
      </c>
      <c r="E146" s="264" t="s">
        <v>4140</v>
      </c>
      <c r="F146" s="264" t="s">
        <v>3915</v>
      </c>
      <c r="G146" s="263" t="s">
        <v>3945</v>
      </c>
      <c r="H146" s="263" t="s">
        <v>3946</v>
      </c>
      <c r="I146" s="263" t="s">
        <v>4141</v>
      </c>
      <c r="J146" s="263">
        <v>78401373000</v>
      </c>
      <c r="K146" s="265" t="s">
        <v>3916</v>
      </c>
      <c r="L146" s="259"/>
      <c r="M146" s="260">
        <v>44743</v>
      </c>
      <c r="N146" s="261">
        <v>45047</v>
      </c>
      <c r="O146" s="263" t="s">
        <v>3917</v>
      </c>
      <c r="P146" s="265" t="s">
        <v>3086</v>
      </c>
    </row>
    <row r="147" spans="2:16" ht="55.5">
      <c r="B147" s="262">
        <f t="shared" si="0"/>
        <v>94</v>
      </c>
      <c r="C147" s="255" t="s">
        <v>3908</v>
      </c>
      <c r="D147" s="263" t="s">
        <v>3940</v>
      </c>
      <c r="E147" s="264" t="s">
        <v>4142</v>
      </c>
      <c r="F147" s="264" t="s">
        <v>3915</v>
      </c>
      <c r="G147" s="263" t="s">
        <v>3997</v>
      </c>
      <c r="H147" s="263" t="s">
        <v>3998</v>
      </c>
      <c r="I147" s="263" t="s">
        <v>4143</v>
      </c>
      <c r="J147" s="263">
        <v>78401373000</v>
      </c>
      <c r="K147" s="265" t="s">
        <v>3916</v>
      </c>
      <c r="L147" s="259"/>
      <c r="M147" s="260">
        <v>44743</v>
      </c>
      <c r="N147" s="261">
        <v>45017</v>
      </c>
      <c r="O147" s="263" t="s">
        <v>3917</v>
      </c>
      <c r="P147" s="265" t="s">
        <v>3086</v>
      </c>
    </row>
    <row r="148" spans="2:16" ht="55.5">
      <c r="B148" s="262">
        <f t="shared" si="0"/>
        <v>95</v>
      </c>
      <c r="C148" s="255" t="s">
        <v>3908</v>
      </c>
      <c r="D148" s="263" t="s">
        <v>3936</v>
      </c>
      <c r="E148" s="264" t="s">
        <v>4144</v>
      </c>
      <c r="F148" s="264" t="s">
        <v>3915</v>
      </c>
      <c r="G148" s="263">
        <v>796</v>
      </c>
      <c r="H148" s="263" t="s">
        <v>54</v>
      </c>
      <c r="I148" s="263">
        <v>2</v>
      </c>
      <c r="J148" s="263">
        <v>78401373000</v>
      </c>
      <c r="K148" s="265" t="s">
        <v>3916</v>
      </c>
      <c r="L148" s="259"/>
      <c r="M148" s="260">
        <v>44743</v>
      </c>
      <c r="N148" s="261">
        <v>44986</v>
      </c>
      <c r="O148" s="263" t="s">
        <v>3917</v>
      </c>
      <c r="P148" s="265" t="s">
        <v>3086</v>
      </c>
    </row>
    <row r="149" spans="2:16" ht="55.5">
      <c r="B149" s="262">
        <f t="shared" si="0"/>
        <v>96</v>
      </c>
      <c r="C149" s="255" t="s">
        <v>3908</v>
      </c>
      <c r="D149" s="263" t="s">
        <v>4062</v>
      </c>
      <c r="E149" s="264" t="s">
        <v>4145</v>
      </c>
      <c r="F149" s="264" t="s">
        <v>3915</v>
      </c>
      <c r="G149" s="263" t="s">
        <v>3997</v>
      </c>
      <c r="H149" s="263" t="s">
        <v>3998</v>
      </c>
      <c r="I149" s="263" t="s">
        <v>4146</v>
      </c>
      <c r="J149" s="263">
        <v>78401373000</v>
      </c>
      <c r="K149" s="265" t="s">
        <v>3916</v>
      </c>
      <c r="L149" s="259"/>
      <c r="M149" s="260">
        <v>44743</v>
      </c>
      <c r="N149" s="261">
        <v>45017</v>
      </c>
      <c r="O149" s="263" t="s">
        <v>3917</v>
      </c>
      <c r="P149" s="265" t="s">
        <v>3086</v>
      </c>
    </row>
    <row r="150" spans="2:16" ht="55.5">
      <c r="B150" s="262">
        <f t="shared" si="0"/>
        <v>97</v>
      </c>
      <c r="C150" s="255" t="s">
        <v>3908</v>
      </c>
      <c r="D150" s="263" t="s">
        <v>4062</v>
      </c>
      <c r="E150" s="264" t="s">
        <v>4147</v>
      </c>
      <c r="F150" s="264" t="s">
        <v>3915</v>
      </c>
      <c r="G150" s="263">
        <v>839</v>
      </c>
      <c r="H150" s="263" t="s">
        <v>3963</v>
      </c>
      <c r="I150" s="263">
        <v>49</v>
      </c>
      <c r="J150" s="263">
        <v>78401373000</v>
      </c>
      <c r="K150" s="265" t="s">
        <v>3916</v>
      </c>
      <c r="L150" s="259"/>
      <c r="M150" s="260">
        <v>44743</v>
      </c>
      <c r="N150" s="261">
        <v>44927</v>
      </c>
      <c r="O150" s="263" t="s">
        <v>3917</v>
      </c>
      <c r="P150" s="265" t="s">
        <v>3086</v>
      </c>
    </row>
    <row r="151" spans="2:16" ht="55.5">
      <c r="B151" s="262">
        <f t="shared" si="0"/>
        <v>98</v>
      </c>
      <c r="C151" s="255" t="s">
        <v>3908</v>
      </c>
      <c r="D151" s="263" t="s">
        <v>4062</v>
      </c>
      <c r="E151" s="264" t="s">
        <v>4148</v>
      </c>
      <c r="F151" s="264" t="s">
        <v>3915</v>
      </c>
      <c r="G151" s="263" t="s">
        <v>3997</v>
      </c>
      <c r="H151" s="263" t="s">
        <v>3998</v>
      </c>
      <c r="I151" s="263" t="s">
        <v>4149</v>
      </c>
      <c r="J151" s="263">
        <v>78401373000</v>
      </c>
      <c r="K151" s="265" t="s">
        <v>3916</v>
      </c>
      <c r="L151" s="259"/>
      <c r="M151" s="260">
        <v>44743</v>
      </c>
      <c r="N151" s="261">
        <v>44958</v>
      </c>
      <c r="O151" s="263" t="s">
        <v>3917</v>
      </c>
      <c r="P151" s="265" t="s">
        <v>3086</v>
      </c>
    </row>
    <row r="152" spans="2:16" ht="55.5">
      <c r="B152" s="262">
        <f t="shared" si="0"/>
        <v>99</v>
      </c>
      <c r="C152" s="255" t="s">
        <v>3908</v>
      </c>
      <c r="D152" s="263" t="s">
        <v>4150</v>
      </c>
      <c r="E152" s="264" t="s">
        <v>4151</v>
      </c>
      <c r="F152" s="264" t="s">
        <v>3915</v>
      </c>
      <c r="G152" s="263">
        <v>796</v>
      </c>
      <c r="H152" s="263" t="s">
        <v>54</v>
      </c>
      <c r="I152" s="263">
        <v>65</v>
      </c>
      <c r="J152" s="263">
        <v>78401373000</v>
      </c>
      <c r="K152" s="265" t="s">
        <v>3916</v>
      </c>
      <c r="L152" s="259"/>
      <c r="M152" s="260">
        <v>44743</v>
      </c>
      <c r="N152" s="261">
        <v>45047</v>
      </c>
      <c r="O152" s="263" t="s">
        <v>3917</v>
      </c>
      <c r="P152" s="265" t="s">
        <v>3086</v>
      </c>
    </row>
    <row r="153" spans="2:16" ht="27">
      <c r="B153" s="717" t="s">
        <v>4152</v>
      </c>
      <c r="C153" s="717"/>
      <c r="D153" s="717"/>
      <c r="E153" s="717"/>
      <c r="F153" s="717"/>
      <c r="G153" s="717"/>
      <c r="H153" s="717"/>
      <c r="I153" s="717"/>
      <c r="J153" s="717"/>
      <c r="K153" s="717"/>
      <c r="L153" s="717"/>
      <c r="M153" s="717"/>
      <c r="N153" s="717"/>
      <c r="O153" s="717"/>
      <c r="P153" s="717"/>
    </row>
    <row r="154" spans="2:16" ht="55.5">
      <c r="B154" s="262">
        <v>100</v>
      </c>
      <c r="C154" s="255" t="s">
        <v>3908</v>
      </c>
      <c r="D154" s="263" t="s">
        <v>3940</v>
      </c>
      <c r="E154" s="264" t="s">
        <v>4153</v>
      </c>
      <c r="F154" s="264" t="s">
        <v>3915</v>
      </c>
      <c r="G154" s="263">
        <v>839</v>
      </c>
      <c r="H154" s="263" t="s">
        <v>3963</v>
      </c>
      <c r="I154" s="263">
        <v>1</v>
      </c>
      <c r="J154" s="263">
        <v>78401373000</v>
      </c>
      <c r="K154" s="265" t="s">
        <v>3916</v>
      </c>
      <c r="L154" s="259"/>
      <c r="M154" s="260">
        <v>44743</v>
      </c>
      <c r="N154" s="261">
        <v>45078</v>
      </c>
      <c r="O154" s="263" t="s">
        <v>3917</v>
      </c>
      <c r="P154" s="265" t="s">
        <v>3086</v>
      </c>
    </row>
    <row r="155" spans="2:16" ht="55.5">
      <c r="B155" s="262">
        <v>101</v>
      </c>
      <c r="C155" s="255" t="s">
        <v>3908</v>
      </c>
      <c r="D155" s="263" t="s">
        <v>4154</v>
      </c>
      <c r="E155" s="264" t="s">
        <v>4155</v>
      </c>
      <c r="F155" s="264" t="s">
        <v>3915</v>
      </c>
      <c r="G155" s="263">
        <v>796</v>
      </c>
      <c r="H155" s="263" t="s">
        <v>54</v>
      </c>
      <c r="I155" s="263">
        <v>1</v>
      </c>
      <c r="J155" s="263">
        <v>78401373000</v>
      </c>
      <c r="K155" s="265" t="s">
        <v>3916</v>
      </c>
      <c r="L155" s="259"/>
      <c r="M155" s="260">
        <v>44743</v>
      </c>
      <c r="N155" s="261">
        <v>44986</v>
      </c>
      <c r="O155" s="263" t="s">
        <v>3917</v>
      </c>
      <c r="P155" s="265" t="s">
        <v>3086</v>
      </c>
    </row>
    <row r="156" spans="2:16" ht="27">
      <c r="B156" s="717" t="s">
        <v>4156</v>
      </c>
      <c r="C156" s="717"/>
      <c r="D156" s="717"/>
      <c r="E156" s="717"/>
      <c r="F156" s="717"/>
      <c r="G156" s="717"/>
      <c r="H156" s="717"/>
      <c r="I156" s="717"/>
      <c r="J156" s="717"/>
      <c r="K156" s="717"/>
      <c r="L156" s="717"/>
      <c r="M156" s="717"/>
      <c r="N156" s="717"/>
      <c r="O156" s="717"/>
      <c r="P156" s="717"/>
    </row>
    <row r="157" spans="2:16" ht="55.5">
      <c r="B157" s="262">
        <v>102</v>
      </c>
      <c r="C157" s="255" t="s">
        <v>3908</v>
      </c>
      <c r="D157" s="263" t="s">
        <v>4126</v>
      </c>
      <c r="E157" s="264" t="s">
        <v>4157</v>
      </c>
      <c r="F157" s="264" t="s">
        <v>3915</v>
      </c>
      <c r="G157" s="263">
        <v>839</v>
      </c>
      <c r="H157" s="263" t="s">
        <v>3963</v>
      </c>
      <c r="I157" s="263">
        <v>40</v>
      </c>
      <c r="J157" s="263">
        <v>78401373000</v>
      </c>
      <c r="K157" s="265" t="s">
        <v>3916</v>
      </c>
      <c r="L157" s="259"/>
      <c r="M157" s="260">
        <v>44743</v>
      </c>
      <c r="N157" s="261">
        <v>45017</v>
      </c>
      <c r="O157" s="263" t="s">
        <v>3917</v>
      </c>
      <c r="P157" s="265" t="s">
        <v>3086</v>
      </c>
    </row>
    <row r="158" spans="2:16" ht="111">
      <c r="B158" s="262">
        <v>103</v>
      </c>
      <c r="C158" s="255" t="s">
        <v>3908</v>
      </c>
      <c r="D158" s="263" t="s">
        <v>4082</v>
      </c>
      <c r="E158" s="264" t="s">
        <v>4158</v>
      </c>
      <c r="F158" s="264" t="s">
        <v>3915</v>
      </c>
      <c r="G158" s="263">
        <v>839</v>
      </c>
      <c r="H158" s="263" t="s">
        <v>3963</v>
      </c>
      <c r="I158" s="263">
        <v>1</v>
      </c>
      <c r="J158" s="263">
        <v>78401373000</v>
      </c>
      <c r="K158" s="265" t="s">
        <v>3916</v>
      </c>
      <c r="L158" s="259"/>
      <c r="M158" s="260" t="s">
        <v>4159</v>
      </c>
      <c r="N158" s="261">
        <v>45078</v>
      </c>
      <c r="O158" s="263" t="s">
        <v>3917</v>
      </c>
      <c r="P158" s="265" t="s">
        <v>3086</v>
      </c>
    </row>
    <row r="159" spans="2:16" ht="55.5">
      <c r="B159" s="262">
        <v>104</v>
      </c>
      <c r="C159" s="255" t="s">
        <v>3908</v>
      </c>
      <c r="D159" s="263" t="s">
        <v>3940</v>
      </c>
      <c r="E159" s="264" t="s">
        <v>4160</v>
      </c>
      <c r="F159" s="264" t="s">
        <v>3915</v>
      </c>
      <c r="G159" s="263">
        <v>839</v>
      </c>
      <c r="H159" s="263" t="s">
        <v>3963</v>
      </c>
      <c r="I159" s="263">
        <v>2</v>
      </c>
      <c r="J159" s="263">
        <v>78401373000</v>
      </c>
      <c r="K159" s="265" t="s">
        <v>3916</v>
      </c>
      <c r="L159" s="259"/>
      <c r="M159" s="260">
        <v>44743</v>
      </c>
      <c r="N159" s="261">
        <v>45261</v>
      </c>
      <c r="O159" s="263" t="s">
        <v>3917</v>
      </c>
      <c r="P159" s="265" t="s">
        <v>3086</v>
      </c>
    </row>
    <row r="160" spans="2:16" ht="83.25">
      <c r="B160" s="262">
        <v>105</v>
      </c>
      <c r="C160" s="255" t="s">
        <v>3908</v>
      </c>
      <c r="D160" s="263" t="s">
        <v>3940</v>
      </c>
      <c r="E160" s="264" t="s">
        <v>4161</v>
      </c>
      <c r="F160" s="264" t="s">
        <v>3915</v>
      </c>
      <c r="G160" s="263">
        <v>796</v>
      </c>
      <c r="H160" s="263" t="s">
        <v>54</v>
      </c>
      <c r="I160" s="263">
        <v>2</v>
      </c>
      <c r="J160" s="263">
        <v>78401373000</v>
      </c>
      <c r="K160" s="265" t="s">
        <v>3916</v>
      </c>
      <c r="L160" s="259"/>
      <c r="M160" s="260">
        <v>44743</v>
      </c>
      <c r="N160" s="261">
        <v>45170</v>
      </c>
      <c r="O160" s="263" t="s">
        <v>3917</v>
      </c>
      <c r="P160" s="265" t="s">
        <v>3086</v>
      </c>
    </row>
    <row r="161" spans="2:16" ht="55.5">
      <c r="B161" s="262">
        <v>106</v>
      </c>
      <c r="C161" s="255" t="s">
        <v>3908</v>
      </c>
      <c r="D161" s="263" t="s">
        <v>4162</v>
      </c>
      <c r="E161" s="264" t="s">
        <v>4163</v>
      </c>
      <c r="F161" s="264" t="s">
        <v>3915</v>
      </c>
      <c r="G161" s="263">
        <v>839</v>
      </c>
      <c r="H161" s="263" t="s">
        <v>3963</v>
      </c>
      <c r="I161" s="263">
        <v>1</v>
      </c>
      <c r="J161" s="263">
        <v>78401373000</v>
      </c>
      <c r="K161" s="265" t="s">
        <v>3916</v>
      </c>
      <c r="L161" s="259"/>
      <c r="M161" s="260">
        <v>44743</v>
      </c>
      <c r="N161" s="261">
        <v>45108</v>
      </c>
      <c r="O161" s="263" t="s">
        <v>3917</v>
      </c>
      <c r="P161" s="265" t="s">
        <v>3086</v>
      </c>
    </row>
    <row r="162" spans="2:16" ht="138.75">
      <c r="B162" s="262">
        <v>107</v>
      </c>
      <c r="C162" s="255" t="s">
        <v>3908</v>
      </c>
      <c r="D162" s="263" t="s">
        <v>3940</v>
      </c>
      <c r="E162" s="264" t="s">
        <v>4164</v>
      </c>
      <c r="F162" s="264" t="s">
        <v>3915</v>
      </c>
      <c r="G162" s="263">
        <v>839</v>
      </c>
      <c r="H162" s="263" t="s">
        <v>3963</v>
      </c>
      <c r="I162" s="263">
        <v>3</v>
      </c>
      <c r="J162" s="263">
        <v>78401373000</v>
      </c>
      <c r="K162" s="265" t="s">
        <v>3916</v>
      </c>
      <c r="L162" s="259"/>
      <c r="M162" s="260">
        <v>44743</v>
      </c>
      <c r="N162" s="261">
        <v>45170</v>
      </c>
      <c r="O162" s="263" t="s">
        <v>3917</v>
      </c>
      <c r="P162" s="265" t="s">
        <v>3086</v>
      </c>
    </row>
    <row r="163" spans="2:16" ht="55.5">
      <c r="B163" s="262">
        <v>108</v>
      </c>
      <c r="C163" s="255" t="s">
        <v>3908</v>
      </c>
      <c r="D163" s="263" t="s">
        <v>3940</v>
      </c>
      <c r="E163" s="264" t="s">
        <v>4165</v>
      </c>
      <c r="F163" s="264" t="s">
        <v>3915</v>
      </c>
      <c r="G163" s="263">
        <v>839</v>
      </c>
      <c r="H163" s="263" t="s">
        <v>3963</v>
      </c>
      <c r="I163" s="263">
        <v>1</v>
      </c>
      <c r="J163" s="263">
        <v>78401373000</v>
      </c>
      <c r="K163" s="265" t="s">
        <v>3916</v>
      </c>
      <c r="L163" s="259"/>
      <c r="M163" s="260">
        <v>44743</v>
      </c>
      <c r="N163" s="261">
        <v>45261</v>
      </c>
      <c r="O163" s="263" t="s">
        <v>3917</v>
      </c>
      <c r="P163" s="265" t="s">
        <v>3086</v>
      </c>
    </row>
    <row r="164" spans="2:16" ht="55.5">
      <c r="B164" s="262">
        <v>109</v>
      </c>
      <c r="C164" s="255" t="s">
        <v>3908</v>
      </c>
      <c r="D164" s="263" t="s">
        <v>4062</v>
      </c>
      <c r="E164" s="264" t="s">
        <v>4166</v>
      </c>
      <c r="F164" s="264" t="s">
        <v>3915</v>
      </c>
      <c r="G164" s="263">
        <v>839</v>
      </c>
      <c r="H164" s="263" t="s">
        <v>3963</v>
      </c>
      <c r="I164" s="263">
        <v>141</v>
      </c>
      <c r="J164" s="263">
        <v>78401373000</v>
      </c>
      <c r="K164" s="265" t="s">
        <v>3916</v>
      </c>
      <c r="L164" s="259"/>
      <c r="M164" s="260">
        <v>44743</v>
      </c>
      <c r="N164" s="261">
        <v>44927</v>
      </c>
      <c r="O164" s="263" t="s">
        <v>3917</v>
      </c>
      <c r="P164" s="265" t="s">
        <v>3086</v>
      </c>
    </row>
    <row r="165" spans="2:16" ht="27">
      <c r="B165" s="717" t="s">
        <v>4167</v>
      </c>
      <c r="C165" s="717"/>
      <c r="D165" s="717"/>
      <c r="E165" s="717"/>
      <c r="F165" s="717"/>
      <c r="G165" s="717"/>
      <c r="H165" s="717"/>
      <c r="I165" s="717"/>
      <c r="J165" s="717"/>
      <c r="K165" s="717"/>
      <c r="L165" s="717"/>
      <c r="M165" s="717"/>
      <c r="N165" s="717"/>
      <c r="O165" s="717"/>
      <c r="P165" s="717"/>
    </row>
    <row r="166" spans="2:16" ht="83.25">
      <c r="B166" s="262">
        <v>110</v>
      </c>
      <c r="C166" s="255" t="s">
        <v>3908</v>
      </c>
      <c r="D166" s="263" t="s">
        <v>3940</v>
      </c>
      <c r="E166" s="264" t="s">
        <v>4168</v>
      </c>
      <c r="F166" s="264" t="s">
        <v>3915</v>
      </c>
      <c r="G166" s="263">
        <v>839</v>
      </c>
      <c r="H166" s="263" t="s">
        <v>3963</v>
      </c>
      <c r="I166" s="263">
        <v>1</v>
      </c>
      <c r="J166" s="263">
        <v>78401373000</v>
      </c>
      <c r="K166" s="265" t="s">
        <v>3916</v>
      </c>
      <c r="L166" s="259"/>
      <c r="M166" s="260">
        <v>44743</v>
      </c>
      <c r="N166" s="261">
        <v>45108</v>
      </c>
      <c r="O166" s="263" t="s">
        <v>3917</v>
      </c>
      <c r="P166" s="265" t="s">
        <v>3086</v>
      </c>
    </row>
    <row r="167" spans="2:16" ht="55.5">
      <c r="B167" s="262">
        <v>111</v>
      </c>
      <c r="C167" s="255" t="s">
        <v>3908</v>
      </c>
      <c r="D167" s="263" t="s">
        <v>4094</v>
      </c>
      <c r="E167" s="264" t="s">
        <v>4169</v>
      </c>
      <c r="F167" s="264" t="s">
        <v>3915</v>
      </c>
      <c r="G167" s="263" t="s">
        <v>4170</v>
      </c>
      <c r="H167" s="263" t="s">
        <v>4171</v>
      </c>
      <c r="I167" s="263" t="s">
        <v>4172</v>
      </c>
      <c r="J167" s="263">
        <v>78401373000</v>
      </c>
      <c r="K167" s="265" t="s">
        <v>3916</v>
      </c>
      <c r="L167" s="259"/>
      <c r="M167" s="260">
        <v>44743</v>
      </c>
      <c r="N167" s="261">
        <v>44927</v>
      </c>
      <c r="O167" s="263" t="s">
        <v>3917</v>
      </c>
      <c r="P167" s="265" t="s">
        <v>3086</v>
      </c>
    </row>
    <row r="168" spans="2:16" ht="27">
      <c r="B168" s="717" t="s">
        <v>4173</v>
      </c>
      <c r="C168" s="717"/>
      <c r="D168" s="717"/>
      <c r="E168" s="717"/>
      <c r="F168" s="717"/>
      <c r="G168" s="717"/>
      <c r="H168" s="717"/>
      <c r="I168" s="717"/>
      <c r="J168" s="717"/>
      <c r="K168" s="717"/>
      <c r="L168" s="717"/>
      <c r="M168" s="717"/>
      <c r="N168" s="717"/>
      <c r="O168" s="717"/>
      <c r="P168" s="717"/>
    </row>
    <row r="169" spans="2:16" ht="55.5">
      <c r="B169" s="258">
        <v>112</v>
      </c>
      <c r="C169" s="254" t="s">
        <v>3908</v>
      </c>
      <c r="D169" s="254" t="s">
        <v>4174</v>
      </c>
      <c r="E169" s="267" t="s">
        <v>4175</v>
      </c>
      <c r="F169" s="268" t="s">
        <v>3915</v>
      </c>
      <c r="G169" s="254">
        <v>166</v>
      </c>
      <c r="H169" s="254" t="s">
        <v>1289</v>
      </c>
      <c r="I169" s="254">
        <v>311</v>
      </c>
      <c r="J169" s="255">
        <v>78401373000</v>
      </c>
      <c r="K169" s="254" t="s">
        <v>3916</v>
      </c>
      <c r="L169" s="269"/>
      <c r="M169" s="270">
        <v>44774</v>
      </c>
      <c r="N169" s="270">
        <v>44927</v>
      </c>
      <c r="O169" s="255" t="s">
        <v>3917</v>
      </c>
      <c r="P169" s="271" t="s">
        <v>3086</v>
      </c>
    </row>
    <row r="170" spans="2:16" ht="55.5">
      <c r="B170" s="258">
        <v>113</v>
      </c>
      <c r="C170" s="255" t="s">
        <v>3908</v>
      </c>
      <c r="D170" s="255" t="s">
        <v>4037</v>
      </c>
      <c r="E170" s="272" t="s">
        <v>4176</v>
      </c>
      <c r="F170" s="255" t="s">
        <v>3915</v>
      </c>
      <c r="G170" s="255">
        <v>839</v>
      </c>
      <c r="H170" s="255" t="s">
        <v>3963</v>
      </c>
      <c r="I170" s="255">
        <v>1</v>
      </c>
      <c r="J170" s="255">
        <v>78401373000</v>
      </c>
      <c r="K170" s="254" t="s">
        <v>3916</v>
      </c>
      <c r="L170" s="269"/>
      <c r="M170" s="270">
        <v>44774</v>
      </c>
      <c r="N170" s="270">
        <v>45078</v>
      </c>
      <c r="O170" s="255" t="s">
        <v>3917</v>
      </c>
      <c r="P170" s="273" t="s">
        <v>3086</v>
      </c>
    </row>
    <row r="171" spans="2:16" ht="55.5">
      <c r="B171" s="258">
        <v>114</v>
      </c>
      <c r="C171" s="255" t="s">
        <v>3908</v>
      </c>
      <c r="D171" s="255" t="s">
        <v>4177</v>
      </c>
      <c r="E171" s="272" t="s">
        <v>4178</v>
      </c>
      <c r="F171" s="255" t="s">
        <v>3915</v>
      </c>
      <c r="G171" s="254">
        <v>839</v>
      </c>
      <c r="H171" s="254" t="s">
        <v>3963</v>
      </c>
      <c r="I171" s="254">
        <v>9</v>
      </c>
      <c r="J171" s="255">
        <v>78401373000</v>
      </c>
      <c r="K171" s="254" t="s">
        <v>3916</v>
      </c>
      <c r="L171" s="269"/>
      <c r="M171" s="270">
        <v>44774</v>
      </c>
      <c r="N171" s="270">
        <v>44927</v>
      </c>
      <c r="O171" s="255" t="s">
        <v>3917</v>
      </c>
      <c r="P171" s="273" t="s">
        <v>3086</v>
      </c>
    </row>
    <row r="172" spans="2:16" ht="55.5">
      <c r="B172" s="258">
        <v>115</v>
      </c>
      <c r="C172" s="254" t="s">
        <v>3908</v>
      </c>
      <c r="D172" s="254" t="s">
        <v>3940</v>
      </c>
      <c r="E172" s="267" t="s">
        <v>4179</v>
      </c>
      <c r="F172" s="255" t="s">
        <v>3915</v>
      </c>
      <c r="G172" s="254">
        <v>796.83900000000006</v>
      </c>
      <c r="H172" s="254" t="s">
        <v>4180</v>
      </c>
      <c r="I172" s="274">
        <v>2.1</v>
      </c>
      <c r="J172" s="255">
        <v>78401373000</v>
      </c>
      <c r="K172" s="254" t="s">
        <v>3916</v>
      </c>
      <c r="L172" s="269"/>
      <c r="M172" s="270">
        <v>44775</v>
      </c>
      <c r="N172" s="270" t="s">
        <v>4181</v>
      </c>
      <c r="O172" s="255" t="s">
        <v>3917</v>
      </c>
      <c r="P172" s="273" t="s">
        <v>3086</v>
      </c>
    </row>
    <row r="173" spans="2:16" ht="55.5">
      <c r="B173" s="258">
        <v>116</v>
      </c>
      <c r="C173" s="254" t="s">
        <v>3908</v>
      </c>
      <c r="D173" s="254" t="s">
        <v>4182</v>
      </c>
      <c r="E173" s="267" t="s">
        <v>4183</v>
      </c>
      <c r="F173" s="255" t="s">
        <v>3915</v>
      </c>
      <c r="G173" s="254">
        <v>839</v>
      </c>
      <c r="H173" s="254" t="s">
        <v>3963</v>
      </c>
      <c r="I173" s="254">
        <v>66</v>
      </c>
      <c r="J173" s="255">
        <v>78401373000</v>
      </c>
      <c r="K173" s="254" t="s">
        <v>3916</v>
      </c>
      <c r="L173" s="254"/>
      <c r="M173" s="270">
        <v>44775</v>
      </c>
      <c r="N173" s="270" t="s">
        <v>4184</v>
      </c>
      <c r="O173" s="255" t="s">
        <v>3917</v>
      </c>
      <c r="P173" s="273" t="s">
        <v>3086</v>
      </c>
    </row>
    <row r="174" spans="2:16" ht="55.5">
      <c r="B174" s="258">
        <v>117</v>
      </c>
      <c r="C174" s="254" t="s">
        <v>3908</v>
      </c>
      <c r="D174" s="254" t="s">
        <v>4185</v>
      </c>
      <c r="E174" s="267" t="s">
        <v>4186</v>
      </c>
      <c r="F174" s="255" t="s">
        <v>3915</v>
      </c>
      <c r="G174" s="254">
        <v>839</v>
      </c>
      <c r="H174" s="254" t="s">
        <v>3963</v>
      </c>
      <c r="I174" s="254">
        <v>11</v>
      </c>
      <c r="J174" s="255">
        <v>78401373000</v>
      </c>
      <c r="K174" s="254" t="s">
        <v>3916</v>
      </c>
      <c r="L174" s="269"/>
      <c r="M174" s="270">
        <v>44775</v>
      </c>
      <c r="N174" s="270">
        <v>45139</v>
      </c>
      <c r="O174" s="255" t="s">
        <v>3917</v>
      </c>
      <c r="P174" s="273" t="s">
        <v>3086</v>
      </c>
    </row>
    <row r="175" spans="2:16" ht="55.5">
      <c r="B175" s="258">
        <v>118</v>
      </c>
      <c r="C175" s="255" t="s">
        <v>3908</v>
      </c>
      <c r="D175" s="254" t="s">
        <v>3940</v>
      </c>
      <c r="E175" s="272" t="s">
        <v>4187</v>
      </c>
      <c r="F175" s="255" t="s">
        <v>3915</v>
      </c>
      <c r="G175" s="254">
        <v>796</v>
      </c>
      <c r="H175" s="254" t="s">
        <v>54</v>
      </c>
      <c r="I175" s="254">
        <v>9</v>
      </c>
      <c r="J175" s="255">
        <v>78401373000</v>
      </c>
      <c r="K175" s="254" t="s">
        <v>3916</v>
      </c>
      <c r="L175" s="269"/>
      <c r="M175" s="270">
        <v>44775</v>
      </c>
      <c r="N175" s="270">
        <v>45200</v>
      </c>
      <c r="O175" s="255" t="s">
        <v>3917</v>
      </c>
      <c r="P175" s="273" t="s">
        <v>3086</v>
      </c>
    </row>
    <row r="176" spans="2:16" ht="55.5">
      <c r="B176" s="258">
        <v>119</v>
      </c>
      <c r="C176" s="255" t="s">
        <v>3908</v>
      </c>
      <c r="D176" s="254" t="s">
        <v>3940</v>
      </c>
      <c r="E176" s="272" t="s">
        <v>4188</v>
      </c>
      <c r="F176" s="255" t="s">
        <v>3915</v>
      </c>
      <c r="G176" s="254">
        <v>796</v>
      </c>
      <c r="H176" s="254" t="s">
        <v>54</v>
      </c>
      <c r="I176" s="254">
        <v>2</v>
      </c>
      <c r="J176" s="255" t="s">
        <v>3942</v>
      </c>
      <c r="K176" s="255" t="s">
        <v>3938</v>
      </c>
      <c r="L176" s="269"/>
      <c r="M176" s="270">
        <v>44775</v>
      </c>
      <c r="N176" s="270">
        <v>45200</v>
      </c>
      <c r="O176" s="255" t="s">
        <v>3917</v>
      </c>
      <c r="P176" s="273" t="s">
        <v>3086</v>
      </c>
    </row>
    <row r="177" spans="2:16" ht="111">
      <c r="B177" s="254">
        <v>120</v>
      </c>
      <c r="C177" s="275" t="s">
        <v>3908</v>
      </c>
      <c r="D177" s="275" t="s">
        <v>3932</v>
      </c>
      <c r="E177" s="276" t="s">
        <v>4189</v>
      </c>
      <c r="F177" s="258" t="s">
        <v>3915</v>
      </c>
      <c r="G177" s="277">
        <v>839</v>
      </c>
      <c r="H177" s="277" t="s">
        <v>3963</v>
      </c>
      <c r="I177" s="277">
        <v>5</v>
      </c>
      <c r="J177" s="278" t="s">
        <v>3942</v>
      </c>
      <c r="K177" s="256" t="s">
        <v>3916</v>
      </c>
      <c r="L177" s="279"/>
      <c r="M177" s="280">
        <v>44775</v>
      </c>
      <c r="N177" s="280" t="s">
        <v>4190</v>
      </c>
      <c r="O177" s="278" t="s">
        <v>3917</v>
      </c>
      <c r="P177" s="273" t="s">
        <v>3086</v>
      </c>
    </row>
    <row r="178" spans="2:16" ht="27">
      <c r="B178" s="717" t="s">
        <v>4191</v>
      </c>
      <c r="C178" s="717"/>
      <c r="D178" s="717"/>
      <c r="E178" s="717"/>
      <c r="F178" s="717"/>
      <c r="G178" s="717"/>
      <c r="H178" s="717"/>
      <c r="I178" s="717"/>
      <c r="J178" s="717"/>
      <c r="K178" s="717"/>
      <c r="L178" s="717"/>
      <c r="M178" s="717"/>
      <c r="N178" s="717"/>
      <c r="O178" s="717"/>
      <c r="P178" s="717"/>
    </row>
    <row r="179" spans="2:16" ht="55.5">
      <c r="B179" s="258">
        <v>121</v>
      </c>
      <c r="C179" s="254" t="s">
        <v>3908</v>
      </c>
      <c r="D179" s="254" t="s">
        <v>3940</v>
      </c>
      <c r="E179" s="267" t="s">
        <v>4192</v>
      </c>
      <c r="F179" s="255" t="s">
        <v>3915</v>
      </c>
      <c r="G179" s="255" t="s">
        <v>4193</v>
      </c>
      <c r="H179" s="255" t="s">
        <v>4194</v>
      </c>
      <c r="I179" s="281" t="s">
        <v>4195</v>
      </c>
      <c r="J179" s="255">
        <v>78401373000</v>
      </c>
      <c r="K179" s="254" t="s">
        <v>3916</v>
      </c>
      <c r="L179" s="269"/>
      <c r="M179" s="270">
        <v>44775</v>
      </c>
      <c r="N179" s="270" t="s">
        <v>4196</v>
      </c>
      <c r="O179" s="255" t="s">
        <v>3917</v>
      </c>
      <c r="P179" s="273" t="s">
        <v>3086</v>
      </c>
    </row>
    <row r="180" spans="2:16" ht="55.5">
      <c r="B180" s="258">
        <v>122</v>
      </c>
      <c r="C180" s="254" t="s">
        <v>3908</v>
      </c>
      <c r="D180" s="254" t="s">
        <v>4062</v>
      </c>
      <c r="E180" s="268" t="s">
        <v>4197</v>
      </c>
      <c r="F180" s="255" t="s">
        <v>3915</v>
      </c>
      <c r="G180" s="255" t="s">
        <v>4198</v>
      </c>
      <c r="H180" s="255" t="s">
        <v>4194</v>
      </c>
      <c r="I180" s="282" t="s">
        <v>4199</v>
      </c>
      <c r="J180" s="255">
        <v>78401373000</v>
      </c>
      <c r="K180" s="254" t="s">
        <v>3916</v>
      </c>
      <c r="L180" s="269"/>
      <c r="M180" s="270">
        <v>44775</v>
      </c>
      <c r="N180" s="270" t="s">
        <v>4181</v>
      </c>
      <c r="O180" s="255" t="s">
        <v>3917</v>
      </c>
      <c r="P180" s="273" t="s">
        <v>3086</v>
      </c>
    </row>
    <row r="181" spans="2:16" ht="83.25">
      <c r="B181" s="258">
        <v>123</v>
      </c>
      <c r="C181" s="254" t="s">
        <v>3908</v>
      </c>
      <c r="D181" s="255" t="s">
        <v>4200</v>
      </c>
      <c r="E181" s="268" t="s">
        <v>4201</v>
      </c>
      <c r="F181" s="255" t="s">
        <v>3915</v>
      </c>
      <c r="G181" s="255" t="s">
        <v>4202</v>
      </c>
      <c r="H181" s="255" t="s">
        <v>4203</v>
      </c>
      <c r="I181" s="282" t="s">
        <v>4204</v>
      </c>
      <c r="J181" s="255">
        <v>78401373000</v>
      </c>
      <c r="K181" s="254" t="s">
        <v>3916</v>
      </c>
      <c r="L181" s="269"/>
      <c r="M181" s="270">
        <v>44775</v>
      </c>
      <c r="N181" s="270" t="s">
        <v>4205</v>
      </c>
      <c r="O181" s="255" t="s">
        <v>3917</v>
      </c>
      <c r="P181" s="273" t="s">
        <v>3086</v>
      </c>
    </row>
    <row r="182" spans="2:16" ht="83.25">
      <c r="B182" s="258">
        <v>124</v>
      </c>
      <c r="C182" s="255" t="s">
        <v>3908</v>
      </c>
      <c r="D182" s="255" t="s">
        <v>4206</v>
      </c>
      <c r="E182" s="272" t="s">
        <v>4207</v>
      </c>
      <c r="F182" s="255" t="s">
        <v>3915</v>
      </c>
      <c r="G182" s="254">
        <v>796</v>
      </c>
      <c r="H182" s="254" t="s">
        <v>54</v>
      </c>
      <c r="I182" s="254">
        <v>45</v>
      </c>
      <c r="J182" s="255" t="s">
        <v>3942</v>
      </c>
      <c r="K182" s="255" t="s">
        <v>3938</v>
      </c>
      <c r="L182" s="269"/>
      <c r="M182" s="270">
        <v>44775</v>
      </c>
      <c r="N182" s="270" t="s">
        <v>4208</v>
      </c>
      <c r="O182" s="255" t="s">
        <v>3917</v>
      </c>
      <c r="P182" s="273" t="s">
        <v>3086</v>
      </c>
    </row>
    <row r="183" spans="2:16" ht="27">
      <c r="B183" s="717" t="s">
        <v>4209</v>
      </c>
      <c r="C183" s="717"/>
      <c r="D183" s="717"/>
      <c r="E183" s="717"/>
      <c r="F183" s="717"/>
      <c r="G183" s="717"/>
      <c r="H183" s="717"/>
      <c r="I183" s="717"/>
      <c r="J183" s="717"/>
      <c r="K183" s="717"/>
      <c r="L183" s="717"/>
      <c r="M183" s="717"/>
      <c r="N183" s="717"/>
      <c r="O183" s="717"/>
      <c r="P183" s="717"/>
    </row>
    <row r="184" spans="2:16" ht="55.5">
      <c r="B184" s="258">
        <v>125</v>
      </c>
      <c r="C184" s="255" t="s">
        <v>3908</v>
      </c>
      <c r="D184" s="255" t="s">
        <v>4210</v>
      </c>
      <c r="E184" s="283" t="s">
        <v>4211</v>
      </c>
      <c r="F184" s="255" t="s">
        <v>3915</v>
      </c>
      <c r="G184" s="254" t="s">
        <v>3997</v>
      </c>
      <c r="H184" s="255" t="s">
        <v>3998</v>
      </c>
      <c r="I184" s="255" t="s">
        <v>4212</v>
      </c>
      <c r="J184" s="255" t="s">
        <v>3942</v>
      </c>
      <c r="K184" s="255" t="s">
        <v>3916</v>
      </c>
      <c r="L184" s="269"/>
      <c r="M184" s="270">
        <v>44775</v>
      </c>
      <c r="N184" s="270" t="s">
        <v>4121</v>
      </c>
      <c r="O184" s="255" t="s">
        <v>3917</v>
      </c>
      <c r="P184" s="273" t="s">
        <v>3086</v>
      </c>
    </row>
    <row r="185" spans="2:16" ht="55.5">
      <c r="B185" s="258">
        <v>126</v>
      </c>
      <c r="C185" s="255" t="s">
        <v>3908</v>
      </c>
      <c r="D185" s="255" t="s">
        <v>4213</v>
      </c>
      <c r="E185" s="283" t="s">
        <v>4214</v>
      </c>
      <c r="F185" s="255" t="s">
        <v>3915</v>
      </c>
      <c r="G185" s="254">
        <v>839</v>
      </c>
      <c r="H185" s="254" t="s">
        <v>3963</v>
      </c>
      <c r="I185" s="254">
        <v>1</v>
      </c>
      <c r="J185" s="255" t="s">
        <v>3942</v>
      </c>
      <c r="K185" s="255" t="s">
        <v>3916</v>
      </c>
      <c r="L185" s="269"/>
      <c r="M185" s="270">
        <v>44713</v>
      </c>
      <c r="N185" s="270">
        <v>45170</v>
      </c>
      <c r="O185" s="255" t="s">
        <v>3917</v>
      </c>
      <c r="P185" s="273" t="s">
        <v>3086</v>
      </c>
    </row>
    <row r="186" spans="2:16" ht="111">
      <c r="B186" s="258">
        <v>127</v>
      </c>
      <c r="C186" s="255" t="s">
        <v>3908</v>
      </c>
      <c r="D186" s="255" t="s">
        <v>4215</v>
      </c>
      <c r="E186" s="283" t="s">
        <v>4216</v>
      </c>
      <c r="F186" s="255" t="s">
        <v>3915</v>
      </c>
      <c r="G186" s="254">
        <v>839</v>
      </c>
      <c r="H186" s="254" t="s">
        <v>3963</v>
      </c>
      <c r="I186" s="254">
        <v>1</v>
      </c>
      <c r="J186" s="255" t="s">
        <v>3942</v>
      </c>
      <c r="K186" s="255" t="s">
        <v>3916</v>
      </c>
      <c r="L186" s="269"/>
      <c r="M186" s="270">
        <v>44777</v>
      </c>
      <c r="N186" s="270">
        <v>44986</v>
      </c>
      <c r="O186" s="255" t="s">
        <v>3917</v>
      </c>
      <c r="P186" s="273" t="s">
        <v>3086</v>
      </c>
    </row>
    <row r="187" spans="2:16" ht="55.5">
      <c r="B187" s="258">
        <v>128</v>
      </c>
      <c r="C187" s="255" t="s">
        <v>3908</v>
      </c>
      <c r="D187" s="255" t="s">
        <v>4066</v>
      </c>
      <c r="E187" s="283" t="s">
        <v>4217</v>
      </c>
      <c r="F187" s="255" t="s">
        <v>3915</v>
      </c>
      <c r="G187" s="254">
        <v>839</v>
      </c>
      <c r="H187" s="254" t="s">
        <v>3963</v>
      </c>
      <c r="I187" s="254">
        <v>7</v>
      </c>
      <c r="J187" s="255" t="s">
        <v>3942</v>
      </c>
      <c r="K187" s="255" t="s">
        <v>3916</v>
      </c>
      <c r="L187" s="269"/>
      <c r="M187" s="270">
        <v>44777</v>
      </c>
      <c r="N187" s="270">
        <v>45017</v>
      </c>
      <c r="O187" s="255" t="s">
        <v>3917</v>
      </c>
      <c r="P187" s="273" t="s">
        <v>3086</v>
      </c>
    </row>
    <row r="188" spans="2:16" ht="83.25">
      <c r="B188" s="258">
        <v>129</v>
      </c>
      <c r="C188" s="255" t="s">
        <v>3908</v>
      </c>
      <c r="D188" s="255" t="s">
        <v>4218</v>
      </c>
      <c r="E188" s="283" t="s">
        <v>4219</v>
      </c>
      <c r="F188" s="255" t="s">
        <v>3915</v>
      </c>
      <c r="G188" s="254">
        <v>796</v>
      </c>
      <c r="H188" s="254" t="s">
        <v>54</v>
      </c>
      <c r="I188" s="254">
        <v>7</v>
      </c>
      <c r="J188" s="255" t="s">
        <v>3942</v>
      </c>
      <c r="K188" s="255" t="s">
        <v>3916</v>
      </c>
      <c r="L188" s="269"/>
      <c r="M188" s="270">
        <v>44777</v>
      </c>
      <c r="N188" s="270">
        <v>45017</v>
      </c>
      <c r="O188" s="255" t="s">
        <v>3993</v>
      </c>
      <c r="P188" s="273" t="s">
        <v>124</v>
      </c>
    </row>
    <row r="189" spans="2:16" ht="55.5">
      <c r="B189" s="258">
        <v>130</v>
      </c>
      <c r="C189" s="255" t="s">
        <v>3908</v>
      </c>
      <c r="D189" s="255" t="s">
        <v>4220</v>
      </c>
      <c r="E189" s="283" t="s">
        <v>4221</v>
      </c>
      <c r="F189" s="255" t="s">
        <v>3915</v>
      </c>
      <c r="G189" s="254">
        <v>839</v>
      </c>
      <c r="H189" s="254" t="s">
        <v>3963</v>
      </c>
      <c r="I189" s="254">
        <v>4</v>
      </c>
      <c r="J189" s="255">
        <v>78401373000</v>
      </c>
      <c r="K189" s="255" t="s">
        <v>3916</v>
      </c>
      <c r="L189" s="269"/>
      <c r="M189" s="270">
        <v>44774</v>
      </c>
      <c r="N189" s="270" t="s">
        <v>4222</v>
      </c>
      <c r="O189" s="255" t="s">
        <v>3917</v>
      </c>
      <c r="P189" s="273" t="s">
        <v>3086</v>
      </c>
    </row>
    <row r="190" spans="2:16" ht="55.5">
      <c r="B190" s="258">
        <v>131</v>
      </c>
      <c r="C190" s="255" t="s">
        <v>3908</v>
      </c>
      <c r="D190" s="255" t="s">
        <v>4223</v>
      </c>
      <c r="E190" s="283" t="s">
        <v>4224</v>
      </c>
      <c r="F190" s="255" t="s">
        <v>3915</v>
      </c>
      <c r="G190" s="254">
        <v>839</v>
      </c>
      <c r="H190" s="254" t="s">
        <v>3963</v>
      </c>
      <c r="I190" s="254">
        <v>150</v>
      </c>
      <c r="J190" s="255">
        <v>78401373000</v>
      </c>
      <c r="K190" s="255" t="s">
        <v>3916</v>
      </c>
      <c r="L190" s="269"/>
      <c r="M190" s="284" t="s">
        <v>4225</v>
      </c>
      <c r="N190" s="284" t="s">
        <v>4226</v>
      </c>
      <c r="O190" s="255" t="s">
        <v>3917</v>
      </c>
      <c r="P190" s="273" t="s">
        <v>3086</v>
      </c>
    </row>
    <row r="191" spans="2:16" ht="27">
      <c r="B191" s="717" t="s">
        <v>4227</v>
      </c>
      <c r="C191" s="717"/>
      <c r="D191" s="717"/>
      <c r="E191" s="717"/>
      <c r="F191" s="717"/>
      <c r="G191" s="717"/>
      <c r="H191" s="717"/>
      <c r="I191" s="717"/>
      <c r="J191" s="717"/>
      <c r="K191" s="717"/>
      <c r="L191" s="717"/>
      <c r="M191" s="717"/>
      <c r="N191" s="717"/>
      <c r="O191" s="717"/>
      <c r="P191" s="717"/>
    </row>
    <row r="192" spans="2:16" ht="55.5">
      <c r="B192" s="258">
        <v>132</v>
      </c>
      <c r="C192" s="255" t="s">
        <v>3908</v>
      </c>
      <c r="D192" s="255" t="s">
        <v>4228</v>
      </c>
      <c r="E192" s="283" t="s">
        <v>4229</v>
      </c>
      <c r="F192" s="268" t="s">
        <v>3915</v>
      </c>
      <c r="G192" s="254">
        <v>166</v>
      </c>
      <c r="H192" s="254" t="s">
        <v>1289</v>
      </c>
      <c r="I192" s="254">
        <v>8874</v>
      </c>
      <c r="J192" s="255" t="s">
        <v>3942</v>
      </c>
      <c r="K192" s="255" t="s">
        <v>3916</v>
      </c>
      <c r="L192" s="269">
        <v>3985600</v>
      </c>
      <c r="M192" s="284"/>
      <c r="N192" s="284">
        <v>44958</v>
      </c>
      <c r="O192" s="255" t="s">
        <v>3917</v>
      </c>
      <c r="P192" s="273" t="s">
        <v>3086</v>
      </c>
    </row>
    <row r="193" spans="2:16" ht="55.5">
      <c r="B193" s="258">
        <f>B192+1</f>
        <v>133</v>
      </c>
      <c r="C193" s="255" t="s">
        <v>3908</v>
      </c>
      <c r="D193" s="255" t="s">
        <v>4066</v>
      </c>
      <c r="E193" s="283" t="s">
        <v>4142</v>
      </c>
      <c r="F193" s="268" t="s">
        <v>3915</v>
      </c>
      <c r="G193" s="254">
        <v>839</v>
      </c>
      <c r="H193" s="254" t="s">
        <v>3963</v>
      </c>
      <c r="I193" s="254">
        <v>30</v>
      </c>
      <c r="J193" s="255" t="s">
        <v>3942</v>
      </c>
      <c r="K193" s="255" t="s">
        <v>3916</v>
      </c>
      <c r="L193" s="269">
        <v>11100000</v>
      </c>
      <c r="M193" s="284"/>
      <c r="N193" s="284">
        <v>45017</v>
      </c>
      <c r="O193" s="255" t="s">
        <v>3917</v>
      </c>
      <c r="P193" s="273" t="s">
        <v>3086</v>
      </c>
    </row>
    <row r="194" spans="2:16" ht="55.5">
      <c r="B194" s="258">
        <f t="shared" ref="B194:B202" si="1">B193+1</f>
        <v>134</v>
      </c>
      <c r="C194" s="255" t="s">
        <v>3908</v>
      </c>
      <c r="D194" s="255" t="s">
        <v>4066</v>
      </c>
      <c r="E194" s="283" t="s">
        <v>4230</v>
      </c>
      <c r="F194" s="268" t="s">
        <v>3915</v>
      </c>
      <c r="G194" s="254">
        <v>839</v>
      </c>
      <c r="H194" s="254" t="s">
        <v>3963</v>
      </c>
      <c r="I194" s="254">
        <v>29</v>
      </c>
      <c r="J194" s="255" t="s">
        <v>3942</v>
      </c>
      <c r="K194" s="255" t="s">
        <v>3916</v>
      </c>
      <c r="L194" s="269">
        <v>11630000</v>
      </c>
      <c r="M194" s="284"/>
      <c r="N194" s="284">
        <v>44927</v>
      </c>
      <c r="O194" s="255" t="s">
        <v>3917</v>
      </c>
      <c r="P194" s="273" t="s">
        <v>3086</v>
      </c>
    </row>
    <row r="195" spans="2:16" ht="55.5">
      <c r="B195" s="258">
        <f t="shared" si="1"/>
        <v>135</v>
      </c>
      <c r="C195" s="255" t="s">
        <v>3908</v>
      </c>
      <c r="D195" s="255" t="s">
        <v>3936</v>
      </c>
      <c r="E195" s="283" t="s">
        <v>4231</v>
      </c>
      <c r="F195" s="268" t="s">
        <v>3915</v>
      </c>
      <c r="G195" s="254">
        <v>839</v>
      </c>
      <c r="H195" s="254" t="s">
        <v>3963</v>
      </c>
      <c r="I195" s="254">
        <v>1</v>
      </c>
      <c r="J195" s="255" t="s">
        <v>3942</v>
      </c>
      <c r="K195" s="255" t="s">
        <v>3916</v>
      </c>
      <c r="L195" s="269">
        <v>44000000</v>
      </c>
      <c r="M195" s="284"/>
      <c r="N195" s="284">
        <v>44986</v>
      </c>
      <c r="O195" s="255" t="s">
        <v>3917</v>
      </c>
      <c r="P195" s="273" t="s">
        <v>3086</v>
      </c>
    </row>
    <row r="196" spans="2:16" ht="83.25">
      <c r="B196" s="258">
        <f t="shared" si="1"/>
        <v>136</v>
      </c>
      <c r="C196" s="255" t="s">
        <v>3908</v>
      </c>
      <c r="D196" s="255" t="s">
        <v>4232</v>
      </c>
      <c r="E196" s="283" t="s">
        <v>4233</v>
      </c>
      <c r="F196" s="268" t="s">
        <v>3915</v>
      </c>
      <c r="G196" s="255" t="s">
        <v>3945</v>
      </c>
      <c r="H196" s="255" t="s">
        <v>3946</v>
      </c>
      <c r="I196" s="255" t="s">
        <v>4234</v>
      </c>
      <c r="J196" s="255" t="s">
        <v>3942</v>
      </c>
      <c r="K196" s="255" t="s">
        <v>3916</v>
      </c>
      <c r="L196" s="269">
        <v>189159300</v>
      </c>
      <c r="M196" s="284"/>
      <c r="N196" s="284">
        <v>44986</v>
      </c>
      <c r="O196" s="255" t="s">
        <v>3917</v>
      </c>
      <c r="P196" s="273" t="s">
        <v>3086</v>
      </c>
    </row>
    <row r="197" spans="2:16" ht="55.5">
      <c r="B197" s="258">
        <f t="shared" si="1"/>
        <v>137</v>
      </c>
      <c r="C197" s="255" t="s">
        <v>3908</v>
      </c>
      <c r="D197" s="255" t="s">
        <v>3940</v>
      </c>
      <c r="E197" s="283" t="s">
        <v>4235</v>
      </c>
      <c r="F197" s="268" t="s">
        <v>3915</v>
      </c>
      <c r="G197" s="254">
        <v>839</v>
      </c>
      <c r="H197" s="254" t="s">
        <v>3963</v>
      </c>
      <c r="I197" s="254">
        <v>2</v>
      </c>
      <c r="J197" s="255" t="s">
        <v>3942</v>
      </c>
      <c r="K197" s="255" t="s">
        <v>3916</v>
      </c>
      <c r="L197" s="269">
        <v>950000</v>
      </c>
      <c r="M197" s="284"/>
      <c r="N197" s="284">
        <v>44986</v>
      </c>
      <c r="O197" s="255" t="s">
        <v>3917</v>
      </c>
      <c r="P197" s="273" t="s">
        <v>3086</v>
      </c>
    </row>
    <row r="198" spans="2:16" ht="55.5">
      <c r="B198" s="258">
        <f t="shared" si="1"/>
        <v>138</v>
      </c>
      <c r="C198" s="255" t="s">
        <v>3908</v>
      </c>
      <c r="D198" s="255" t="s">
        <v>4236</v>
      </c>
      <c r="E198" s="283" t="s">
        <v>4237</v>
      </c>
      <c r="F198" s="268" t="s">
        <v>3915</v>
      </c>
      <c r="G198" s="254">
        <v>796</v>
      </c>
      <c r="H198" s="254" t="s">
        <v>54</v>
      </c>
      <c r="I198" s="254">
        <v>80934</v>
      </c>
      <c r="J198" s="255" t="s">
        <v>3942</v>
      </c>
      <c r="K198" s="255" t="s">
        <v>3916</v>
      </c>
      <c r="L198" s="269">
        <v>2290250.2000000002</v>
      </c>
      <c r="M198" s="284"/>
      <c r="N198" s="284" t="s">
        <v>4238</v>
      </c>
      <c r="O198" s="255" t="s">
        <v>3917</v>
      </c>
      <c r="P198" s="273" t="s">
        <v>3086</v>
      </c>
    </row>
    <row r="199" spans="2:16" ht="249.75">
      <c r="B199" s="258">
        <f t="shared" si="1"/>
        <v>139</v>
      </c>
      <c r="C199" s="255" t="s">
        <v>3908</v>
      </c>
      <c r="D199" s="255" t="s">
        <v>4239</v>
      </c>
      <c r="E199" s="283" t="s">
        <v>4240</v>
      </c>
      <c r="F199" s="268" t="s">
        <v>3915</v>
      </c>
      <c r="G199" s="255" t="s">
        <v>4241</v>
      </c>
      <c r="H199" s="255" t="s">
        <v>4242</v>
      </c>
      <c r="I199" s="255" t="s">
        <v>4243</v>
      </c>
      <c r="J199" s="255" t="s">
        <v>3942</v>
      </c>
      <c r="K199" s="255" t="s">
        <v>3916</v>
      </c>
      <c r="L199" s="269">
        <v>4737819.5</v>
      </c>
      <c r="M199" s="284"/>
      <c r="N199" s="284" t="s">
        <v>4244</v>
      </c>
      <c r="O199" s="255" t="s">
        <v>3917</v>
      </c>
      <c r="P199" s="273" t="s">
        <v>3086</v>
      </c>
    </row>
    <row r="200" spans="2:16" ht="55.5">
      <c r="B200" s="258">
        <f t="shared" si="1"/>
        <v>140</v>
      </c>
      <c r="C200" s="255" t="s">
        <v>3908</v>
      </c>
      <c r="D200" s="255" t="s">
        <v>4066</v>
      </c>
      <c r="E200" s="283" t="s">
        <v>4142</v>
      </c>
      <c r="F200" s="268" t="s">
        <v>3915</v>
      </c>
      <c r="G200" s="255" t="s">
        <v>3945</v>
      </c>
      <c r="H200" s="255" t="s">
        <v>3946</v>
      </c>
      <c r="I200" s="255" t="s">
        <v>4245</v>
      </c>
      <c r="J200" s="255" t="s">
        <v>3942</v>
      </c>
      <c r="K200" s="255" t="s">
        <v>3916</v>
      </c>
      <c r="L200" s="269">
        <v>7972446.6299999999</v>
      </c>
      <c r="M200" s="284"/>
      <c r="N200" s="284">
        <v>44986</v>
      </c>
      <c r="O200" s="255" t="s">
        <v>3917</v>
      </c>
      <c r="P200" s="273" t="s">
        <v>3086</v>
      </c>
    </row>
    <row r="201" spans="2:16" ht="55.5">
      <c r="B201" s="258">
        <f t="shared" si="1"/>
        <v>141</v>
      </c>
      <c r="C201" s="255" t="s">
        <v>3908</v>
      </c>
      <c r="D201" s="255" t="s">
        <v>4066</v>
      </c>
      <c r="E201" s="283" t="s">
        <v>4246</v>
      </c>
      <c r="F201" s="268" t="s">
        <v>3915</v>
      </c>
      <c r="G201" s="255" t="s">
        <v>3945</v>
      </c>
      <c r="H201" s="255" t="s">
        <v>3946</v>
      </c>
      <c r="I201" s="255" t="s">
        <v>4247</v>
      </c>
      <c r="J201" s="255" t="s">
        <v>3942</v>
      </c>
      <c r="K201" s="255" t="s">
        <v>3916</v>
      </c>
      <c r="L201" s="269">
        <v>17174114.310000002</v>
      </c>
      <c r="M201" s="284"/>
      <c r="N201" s="284">
        <v>44986</v>
      </c>
      <c r="O201" s="255" t="s">
        <v>3917</v>
      </c>
      <c r="P201" s="273" t="s">
        <v>3086</v>
      </c>
    </row>
    <row r="202" spans="2:16" ht="166.5">
      <c r="B202" s="258">
        <f t="shared" si="1"/>
        <v>142</v>
      </c>
      <c r="C202" s="255" t="s">
        <v>3908</v>
      </c>
      <c r="D202" s="255" t="s">
        <v>4248</v>
      </c>
      <c r="E202" s="283" t="s">
        <v>4078</v>
      </c>
      <c r="F202" s="268" t="s">
        <v>3915</v>
      </c>
      <c r="G202" s="255" t="s">
        <v>4249</v>
      </c>
      <c r="H202" s="255" t="s">
        <v>4250</v>
      </c>
      <c r="I202" s="255" t="s">
        <v>4251</v>
      </c>
      <c r="J202" s="255">
        <v>78401373001</v>
      </c>
      <c r="K202" s="255" t="s">
        <v>3938</v>
      </c>
      <c r="L202" s="269">
        <v>37674610.659999996</v>
      </c>
      <c r="M202" s="284"/>
      <c r="N202" s="284">
        <v>44927</v>
      </c>
      <c r="O202" s="255" t="s">
        <v>3917</v>
      </c>
      <c r="P202" s="273" t="s">
        <v>3086</v>
      </c>
    </row>
    <row r="203" spans="2:16" ht="27">
      <c r="B203" s="726" t="s">
        <v>4252</v>
      </c>
      <c r="C203" s="717"/>
      <c r="D203" s="717"/>
      <c r="E203" s="717"/>
      <c r="F203" s="717"/>
      <c r="G203" s="717"/>
      <c r="H203" s="717"/>
      <c r="I203" s="717"/>
      <c r="J203" s="717"/>
      <c r="K203" s="717"/>
      <c r="L203" s="717"/>
      <c r="M203" s="717"/>
      <c r="N203" s="717"/>
      <c r="O203" s="717"/>
      <c r="P203" s="728"/>
    </row>
    <row r="204" spans="2:16" ht="194.25">
      <c r="B204" s="285">
        <v>143</v>
      </c>
      <c r="C204" s="255" t="s">
        <v>3908</v>
      </c>
      <c r="D204" s="255" t="s">
        <v>4253</v>
      </c>
      <c r="E204" s="283" t="s">
        <v>4254</v>
      </c>
      <c r="F204" s="268" t="s">
        <v>3915</v>
      </c>
      <c r="G204" s="255" t="s">
        <v>4255</v>
      </c>
      <c r="H204" s="255" t="s">
        <v>4256</v>
      </c>
      <c r="I204" s="286" t="s">
        <v>4257</v>
      </c>
      <c r="J204" s="255" t="s">
        <v>3942</v>
      </c>
      <c r="K204" s="255" t="s">
        <v>3916</v>
      </c>
      <c r="L204" s="269"/>
      <c r="M204" s="284">
        <v>44805</v>
      </c>
      <c r="N204" s="284" t="s">
        <v>4244</v>
      </c>
      <c r="O204" s="255" t="s">
        <v>3917</v>
      </c>
      <c r="P204" s="287" t="s">
        <v>3086</v>
      </c>
    </row>
    <row r="205" spans="2:16" ht="333">
      <c r="B205" s="285">
        <v>144</v>
      </c>
      <c r="C205" s="255" t="s">
        <v>3908</v>
      </c>
      <c r="D205" s="255" t="s">
        <v>4258</v>
      </c>
      <c r="E205" s="283" t="s">
        <v>4259</v>
      </c>
      <c r="F205" s="268" t="s">
        <v>3915</v>
      </c>
      <c r="G205" s="255" t="s">
        <v>4260</v>
      </c>
      <c r="H205" s="255" t="s">
        <v>4261</v>
      </c>
      <c r="I205" s="286" t="s">
        <v>4262</v>
      </c>
      <c r="J205" s="255" t="s">
        <v>3942</v>
      </c>
      <c r="K205" s="255" t="s">
        <v>3916</v>
      </c>
      <c r="L205" s="269"/>
      <c r="M205" s="284">
        <v>44805</v>
      </c>
      <c r="N205" s="284" t="s">
        <v>4244</v>
      </c>
      <c r="O205" s="255" t="s">
        <v>3917</v>
      </c>
      <c r="P205" s="287" t="s">
        <v>3086</v>
      </c>
    </row>
    <row r="206" spans="2:16" ht="333">
      <c r="B206" s="285">
        <v>145</v>
      </c>
      <c r="C206" s="255" t="s">
        <v>3908</v>
      </c>
      <c r="D206" s="255" t="s">
        <v>4263</v>
      </c>
      <c r="E206" s="283" t="s">
        <v>4264</v>
      </c>
      <c r="F206" s="268" t="s">
        <v>3915</v>
      </c>
      <c r="G206" s="255" t="s">
        <v>4265</v>
      </c>
      <c r="H206" s="255" t="s">
        <v>4266</v>
      </c>
      <c r="I206" s="286" t="s">
        <v>4267</v>
      </c>
      <c r="J206" s="255" t="s">
        <v>3942</v>
      </c>
      <c r="K206" s="255" t="s">
        <v>3916</v>
      </c>
      <c r="L206" s="269"/>
      <c r="M206" s="284">
        <v>44805</v>
      </c>
      <c r="N206" s="284" t="s">
        <v>4244</v>
      </c>
      <c r="O206" s="255" t="s">
        <v>3917</v>
      </c>
      <c r="P206" s="287" t="s">
        <v>3086</v>
      </c>
    </row>
    <row r="207" spans="2:16" ht="388.5">
      <c r="B207" s="285">
        <v>146</v>
      </c>
      <c r="C207" s="255" t="s">
        <v>3908</v>
      </c>
      <c r="D207" s="255" t="s">
        <v>4268</v>
      </c>
      <c r="E207" s="283" t="s">
        <v>4269</v>
      </c>
      <c r="F207" s="268" t="s">
        <v>3915</v>
      </c>
      <c r="G207" s="255">
        <v>796</v>
      </c>
      <c r="H207" s="255" t="s">
        <v>54</v>
      </c>
      <c r="I207" s="286">
        <v>1395</v>
      </c>
      <c r="J207" s="255" t="s">
        <v>3942</v>
      </c>
      <c r="K207" s="255" t="s">
        <v>3916</v>
      </c>
      <c r="L207" s="269"/>
      <c r="M207" s="284">
        <v>44805</v>
      </c>
      <c r="N207" s="284" t="s">
        <v>4244</v>
      </c>
      <c r="O207" s="255" t="s">
        <v>3917</v>
      </c>
      <c r="P207" s="287" t="s">
        <v>3086</v>
      </c>
    </row>
    <row r="208" spans="2:16" ht="83.25">
      <c r="B208" s="285">
        <v>147</v>
      </c>
      <c r="C208" s="255" t="s">
        <v>3908</v>
      </c>
      <c r="D208" s="255" t="s">
        <v>4270</v>
      </c>
      <c r="E208" s="283" t="s">
        <v>4271</v>
      </c>
      <c r="F208" s="268" t="s">
        <v>3915</v>
      </c>
      <c r="G208" s="255" t="s">
        <v>4272</v>
      </c>
      <c r="H208" s="255" t="s">
        <v>4273</v>
      </c>
      <c r="I208" s="286" t="s">
        <v>4274</v>
      </c>
      <c r="J208" s="255" t="s">
        <v>3942</v>
      </c>
      <c r="K208" s="255" t="s">
        <v>3916</v>
      </c>
      <c r="L208" s="269"/>
      <c r="M208" s="284">
        <v>44805</v>
      </c>
      <c r="N208" s="284" t="s">
        <v>4244</v>
      </c>
      <c r="O208" s="255" t="s">
        <v>3917</v>
      </c>
      <c r="P208" s="287" t="s">
        <v>3086</v>
      </c>
    </row>
    <row r="209" spans="2:16" ht="166.5">
      <c r="B209" s="285">
        <v>148</v>
      </c>
      <c r="C209" s="255" t="s">
        <v>3908</v>
      </c>
      <c r="D209" s="255" t="s">
        <v>4275</v>
      </c>
      <c r="E209" s="283" t="s">
        <v>4276</v>
      </c>
      <c r="F209" s="268" t="s">
        <v>3915</v>
      </c>
      <c r="G209" s="255" t="s">
        <v>4277</v>
      </c>
      <c r="H209" s="255" t="s">
        <v>4278</v>
      </c>
      <c r="I209" s="286" t="s">
        <v>4279</v>
      </c>
      <c r="J209" s="255" t="s">
        <v>3942</v>
      </c>
      <c r="K209" s="255" t="s">
        <v>3916</v>
      </c>
      <c r="L209" s="269"/>
      <c r="M209" s="284">
        <v>44805</v>
      </c>
      <c r="N209" s="284" t="s">
        <v>4244</v>
      </c>
      <c r="O209" s="255" t="s">
        <v>3917</v>
      </c>
      <c r="P209" s="287" t="s">
        <v>3086</v>
      </c>
    </row>
    <row r="210" spans="2:16" ht="409.5">
      <c r="B210" s="285">
        <v>149</v>
      </c>
      <c r="C210" s="255" t="s">
        <v>3908</v>
      </c>
      <c r="D210" s="255" t="s">
        <v>4280</v>
      </c>
      <c r="E210" s="283" t="s">
        <v>4281</v>
      </c>
      <c r="F210" s="268" t="s">
        <v>3915</v>
      </c>
      <c r="G210" s="255" t="s">
        <v>4282</v>
      </c>
      <c r="H210" s="255" t="s">
        <v>4283</v>
      </c>
      <c r="I210" s="255" t="s">
        <v>4284</v>
      </c>
      <c r="J210" s="255" t="s">
        <v>3942</v>
      </c>
      <c r="K210" s="255" t="s">
        <v>3916</v>
      </c>
      <c r="L210" s="269"/>
      <c r="M210" s="284">
        <v>44805</v>
      </c>
      <c r="N210" s="284" t="s">
        <v>4238</v>
      </c>
      <c r="O210" s="255" t="s">
        <v>3917</v>
      </c>
      <c r="P210" s="287" t="s">
        <v>3086</v>
      </c>
    </row>
    <row r="211" spans="2:16" ht="55.5">
      <c r="B211" s="285">
        <v>150</v>
      </c>
      <c r="C211" s="255" t="s">
        <v>3908</v>
      </c>
      <c r="D211" s="255" t="s">
        <v>4285</v>
      </c>
      <c r="E211" s="283" t="s">
        <v>4286</v>
      </c>
      <c r="F211" s="268" t="s">
        <v>3915</v>
      </c>
      <c r="G211" s="255">
        <v>796</v>
      </c>
      <c r="H211" s="255" t="s">
        <v>4287</v>
      </c>
      <c r="I211" s="288">
        <v>50</v>
      </c>
      <c r="J211" s="255" t="s">
        <v>3942</v>
      </c>
      <c r="K211" s="255" t="s">
        <v>3916</v>
      </c>
      <c r="L211" s="269"/>
      <c r="M211" s="284">
        <v>44805</v>
      </c>
      <c r="N211" s="284" t="s">
        <v>4288</v>
      </c>
      <c r="O211" s="255" t="s">
        <v>3917</v>
      </c>
      <c r="P211" s="287" t="s">
        <v>3086</v>
      </c>
    </row>
    <row r="212" spans="2:16" ht="83.25">
      <c r="B212" s="285">
        <v>151</v>
      </c>
      <c r="C212" s="255" t="s">
        <v>3908</v>
      </c>
      <c r="D212" s="255" t="s">
        <v>4066</v>
      </c>
      <c r="E212" s="283" t="s">
        <v>4289</v>
      </c>
      <c r="F212" s="268" t="s">
        <v>3915</v>
      </c>
      <c r="G212" s="255">
        <v>839</v>
      </c>
      <c r="H212" s="255" t="s">
        <v>3963</v>
      </c>
      <c r="I212" s="288">
        <v>2</v>
      </c>
      <c r="J212" s="255">
        <v>78401373000</v>
      </c>
      <c r="K212" s="255" t="s">
        <v>3916</v>
      </c>
      <c r="L212" s="269"/>
      <c r="M212" s="284">
        <v>44805</v>
      </c>
      <c r="N212" s="284">
        <v>44986</v>
      </c>
      <c r="O212" s="255" t="s">
        <v>3993</v>
      </c>
      <c r="P212" s="287" t="s">
        <v>124</v>
      </c>
    </row>
    <row r="213" spans="2:16" ht="83.25">
      <c r="B213" s="285">
        <v>152</v>
      </c>
      <c r="C213" s="255" t="s">
        <v>3908</v>
      </c>
      <c r="D213" s="255" t="s">
        <v>4062</v>
      </c>
      <c r="E213" s="283" t="s">
        <v>4290</v>
      </c>
      <c r="F213" s="268" t="s">
        <v>3915</v>
      </c>
      <c r="G213" s="255" t="s">
        <v>4291</v>
      </c>
      <c r="H213" s="255" t="s">
        <v>4292</v>
      </c>
      <c r="I213" s="288" t="s">
        <v>4293</v>
      </c>
      <c r="J213" s="255">
        <v>78401373000</v>
      </c>
      <c r="K213" s="255" t="s">
        <v>3938</v>
      </c>
      <c r="L213" s="269"/>
      <c r="M213" s="284">
        <v>44805</v>
      </c>
      <c r="N213" s="284">
        <v>44958</v>
      </c>
      <c r="O213" s="255" t="s">
        <v>3917</v>
      </c>
      <c r="P213" s="287" t="s">
        <v>3086</v>
      </c>
    </row>
    <row r="214" spans="2:16" ht="409.5">
      <c r="B214" s="285">
        <v>153</v>
      </c>
      <c r="C214" s="255" t="s">
        <v>3908</v>
      </c>
      <c r="D214" s="255" t="s">
        <v>4294</v>
      </c>
      <c r="E214" s="283" t="s">
        <v>4295</v>
      </c>
      <c r="F214" s="268" t="s">
        <v>3915</v>
      </c>
      <c r="G214" s="255">
        <v>796</v>
      </c>
      <c r="H214" s="255" t="s">
        <v>4296</v>
      </c>
      <c r="I214" s="288" t="s">
        <v>4297</v>
      </c>
      <c r="J214" s="255">
        <v>78401373001</v>
      </c>
      <c r="K214" s="255" t="s">
        <v>3938</v>
      </c>
      <c r="L214" s="269"/>
      <c r="M214" s="284">
        <v>44805</v>
      </c>
      <c r="N214" s="284">
        <v>44958</v>
      </c>
      <c r="O214" s="255" t="s">
        <v>3917</v>
      </c>
      <c r="P214" s="287" t="s">
        <v>3086</v>
      </c>
    </row>
    <row r="215" spans="2:16" ht="55.5">
      <c r="B215" s="285">
        <v>154</v>
      </c>
      <c r="C215" s="255" t="s">
        <v>3908</v>
      </c>
      <c r="D215" s="255" t="s">
        <v>4062</v>
      </c>
      <c r="E215" s="283" t="s">
        <v>4148</v>
      </c>
      <c r="F215" s="268" t="s">
        <v>3915</v>
      </c>
      <c r="G215" s="255" t="s">
        <v>3997</v>
      </c>
      <c r="H215" s="255" t="s">
        <v>3946</v>
      </c>
      <c r="I215" s="288" t="s">
        <v>4298</v>
      </c>
      <c r="J215" s="255">
        <v>78401373000</v>
      </c>
      <c r="K215" s="255" t="s">
        <v>3938</v>
      </c>
      <c r="L215" s="269"/>
      <c r="M215" s="284">
        <v>44805</v>
      </c>
      <c r="N215" s="284">
        <v>44958</v>
      </c>
      <c r="O215" s="255" t="s">
        <v>3917</v>
      </c>
      <c r="P215" s="287" t="s">
        <v>3086</v>
      </c>
    </row>
    <row r="216" spans="2:16" ht="277.5">
      <c r="B216" s="285">
        <v>155</v>
      </c>
      <c r="C216" s="255" t="s">
        <v>3908</v>
      </c>
      <c r="D216" s="255" t="s">
        <v>4299</v>
      </c>
      <c r="E216" s="283" t="s">
        <v>4300</v>
      </c>
      <c r="F216" s="268" t="s">
        <v>3915</v>
      </c>
      <c r="G216" s="255" t="s">
        <v>4301</v>
      </c>
      <c r="H216" s="255" t="s">
        <v>4302</v>
      </c>
      <c r="I216" s="288" t="s">
        <v>4303</v>
      </c>
      <c r="J216" s="255">
        <v>78401373000</v>
      </c>
      <c r="K216" s="255" t="s">
        <v>3938</v>
      </c>
      <c r="L216" s="269"/>
      <c r="M216" s="284">
        <v>44805</v>
      </c>
      <c r="N216" s="284" t="s">
        <v>4304</v>
      </c>
      <c r="O216" s="255" t="s">
        <v>3917</v>
      </c>
      <c r="P216" s="287" t="s">
        <v>3086</v>
      </c>
    </row>
    <row r="217" spans="2:16" ht="409.5">
      <c r="B217" s="285">
        <v>156</v>
      </c>
      <c r="C217" s="255" t="s">
        <v>3908</v>
      </c>
      <c r="D217" s="255" t="s">
        <v>4305</v>
      </c>
      <c r="E217" s="283" t="s">
        <v>4306</v>
      </c>
      <c r="F217" s="268" t="s">
        <v>3915</v>
      </c>
      <c r="G217" s="255" t="s">
        <v>4307</v>
      </c>
      <c r="H217" s="255" t="s">
        <v>4308</v>
      </c>
      <c r="I217" s="288" t="s">
        <v>4309</v>
      </c>
      <c r="J217" s="255">
        <v>78401373000</v>
      </c>
      <c r="K217" s="255" t="s">
        <v>3938</v>
      </c>
      <c r="L217" s="269"/>
      <c r="M217" s="284" t="s">
        <v>4310</v>
      </c>
      <c r="N217" s="284" t="s">
        <v>4311</v>
      </c>
      <c r="O217" s="255" t="s">
        <v>3917</v>
      </c>
      <c r="P217" s="287" t="s">
        <v>3086</v>
      </c>
    </row>
    <row r="218" spans="2:16" ht="55.5">
      <c r="B218" s="285">
        <v>157</v>
      </c>
      <c r="C218" s="255" t="s">
        <v>3908</v>
      </c>
      <c r="D218" s="255" t="s">
        <v>4043</v>
      </c>
      <c r="E218" s="283" t="s">
        <v>4312</v>
      </c>
      <c r="F218" s="268" t="s">
        <v>3915</v>
      </c>
      <c r="G218" s="255">
        <v>839</v>
      </c>
      <c r="H218" s="255" t="s">
        <v>3963</v>
      </c>
      <c r="I218" s="288">
        <v>1</v>
      </c>
      <c r="J218" s="255">
        <v>78401373000</v>
      </c>
      <c r="K218" s="255" t="s">
        <v>3938</v>
      </c>
      <c r="L218" s="269"/>
      <c r="M218" s="284">
        <v>44805</v>
      </c>
      <c r="N218" s="284">
        <v>44986</v>
      </c>
      <c r="O218" s="255" t="s">
        <v>3917</v>
      </c>
      <c r="P218" s="287" t="s">
        <v>3086</v>
      </c>
    </row>
    <row r="219" spans="2:16" ht="55.5">
      <c r="B219" s="285">
        <v>158</v>
      </c>
      <c r="C219" s="255" t="s">
        <v>3908</v>
      </c>
      <c r="D219" s="255" t="s">
        <v>4313</v>
      </c>
      <c r="E219" s="283" t="s">
        <v>4314</v>
      </c>
      <c r="F219" s="268" t="s">
        <v>3915</v>
      </c>
      <c r="G219" s="255">
        <v>839</v>
      </c>
      <c r="H219" s="255" t="s">
        <v>3963</v>
      </c>
      <c r="I219" s="288">
        <v>3</v>
      </c>
      <c r="J219" s="255">
        <v>78401373000</v>
      </c>
      <c r="K219" s="255" t="s">
        <v>3938</v>
      </c>
      <c r="L219" s="269"/>
      <c r="M219" s="284">
        <v>44805</v>
      </c>
      <c r="N219" s="284" t="s">
        <v>4315</v>
      </c>
      <c r="O219" s="255" t="s">
        <v>3917</v>
      </c>
      <c r="P219" s="287" t="s">
        <v>3086</v>
      </c>
    </row>
    <row r="220" spans="2:16" ht="55.5">
      <c r="B220" s="285">
        <v>159</v>
      </c>
      <c r="C220" s="255" t="s">
        <v>3908</v>
      </c>
      <c r="D220" s="255" t="s">
        <v>4043</v>
      </c>
      <c r="E220" s="283" t="s">
        <v>4316</v>
      </c>
      <c r="F220" s="268" t="s">
        <v>3915</v>
      </c>
      <c r="G220" s="255">
        <v>839</v>
      </c>
      <c r="H220" s="255" t="s">
        <v>3963</v>
      </c>
      <c r="I220" s="288">
        <v>2</v>
      </c>
      <c r="J220" s="255">
        <v>78401373000</v>
      </c>
      <c r="K220" s="255" t="s">
        <v>3938</v>
      </c>
      <c r="L220" s="269"/>
      <c r="M220" s="284">
        <v>44805</v>
      </c>
      <c r="N220" s="284">
        <v>44986</v>
      </c>
      <c r="O220" s="255" t="s">
        <v>3917</v>
      </c>
      <c r="P220" s="287" t="s">
        <v>3086</v>
      </c>
    </row>
    <row r="221" spans="2:16" ht="83.25">
      <c r="B221" s="285">
        <v>160</v>
      </c>
      <c r="C221" s="255" t="s">
        <v>3908</v>
      </c>
      <c r="D221" s="255" t="s">
        <v>4317</v>
      </c>
      <c r="E221" s="283" t="s">
        <v>4318</v>
      </c>
      <c r="F221" s="268" t="s">
        <v>3915</v>
      </c>
      <c r="G221" s="255">
        <v>839</v>
      </c>
      <c r="H221" s="255" t="s">
        <v>3963</v>
      </c>
      <c r="I221" s="288">
        <v>40</v>
      </c>
      <c r="J221" s="255">
        <v>78401373000</v>
      </c>
      <c r="K221" s="255" t="s">
        <v>3938</v>
      </c>
      <c r="L221" s="269"/>
      <c r="M221" s="284">
        <v>44805</v>
      </c>
      <c r="N221" s="284" t="s">
        <v>4304</v>
      </c>
      <c r="O221" s="255" t="s">
        <v>3917</v>
      </c>
      <c r="P221" s="287" t="s">
        <v>3086</v>
      </c>
    </row>
    <row r="222" spans="2:16" ht="83.25">
      <c r="B222" s="285">
        <v>161</v>
      </c>
      <c r="C222" s="255" t="s">
        <v>3908</v>
      </c>
      <c r="D222" s="255" t="s">
        <v>4043</v>
      </c>
      <c r="E222" s="283" t="s">
        <v>4319</v>
      </c>
      <c r="F222" s="268" t="s">
        <v>3915</v>
      </c>
      <c r="G222" s="255" t="s">
        <v>4320</v>
      </c>
      <c r="H222" s="255" t="s">
        <v>4321</v>
      </c>
      <c r="I222" s="288" t="s">
        <v>4322</v>
      </c>
      <c r="J222" s="255">
        <v>78401373000</v>
      </c>
      <c r="K222" s="255" t="s">
        <v>3938</v>
      </c>
      <c r="L222" s="269"/>
      <c r="M222" s="284">
        <v>44805</v>
      </c>
      <c r="N222" s="284" t="s">
        <v>4323</v>
      </c>
      <c r="O222" s="255" t="s">
        <v>3917</v>
      </c>
      <c r="P222" s="287" t="s">
        <v>3086</v>
      </c>
    </row>
    <row r="223" spans="2:16" ht="250.5" thickBot="1">
      <c r="B223" s="289">
        <v>162</v>
      </c>
      <c r="C223" s="246" t="s">
        <v>3908</v>
      </c>
      <c r="D223" s="246" t="s">
        <v>4324</v>
      </c>
      <c r="E223" s="290" t="s">
        <v>4325</v>
      </c>
      <c r="F223" s="291" t="s">
        <v>3915</v>
      </c>
      <c r="G223" s="246" t="s">
        <v>4326</v>
      </c>
      <c r="H223" s="246" t="s">
        <v>4327</v>
      </c>
      <c r="I223" s="292" t="s">
        <v>4328</v>
      </c>
      <c r="J223" s="246">
        <v>78401373000</v>
      </c>
      <c r="K223" s="246" t="s">
        <v>3916</v>
      </c>
      <c r="L223" s="293"/>
      <c r="M223" s="294">
        <v>44805</v>
      </c>
      <c r="N223" s="294" t="s">
        <v>4329</v>
      </c>
      <c r="O223" s="246" t="s">
        <v>3917</v>
      </c>
      <c r="P223" s="295" t="s">
        <v>3086</v>
      </c>
    </row>
    <row r="224" spans="2:16" ht="27">
      <c r="B224" s="714" t="s">
        <v>4330</v>
      </c>
      <c r="C224" s="715"/>
      <c r="D224" s="715"/>
      <c r="E224" s="715"/>
      <c r="F224" s="715"/>
      <c r="G224" s="715"/>
      <c r="H224" s="715"/>
      <c r="I224" s="715"/>
      <c r="J224" s="715"/>
      <c r="K224" s="715"/>
      <c r="L224" s="715"/>
      <c r="M224" s="715"/>
      <c r="N224" s="715"/>
      <c r="O224" s="715"/>
      <c r="P224" s="716"/>
    </row>
    <row r="225" spans="2:16" ht="56.25" thickBot="1">
      <c r="B225" s="289">
        <v>163</v>
      </c>
      <c r="C225" s="247" t="s">
        <v>3908</v>
      </c>
      <c r="D225" s="247" t="s">
        <v>4174</v>
      </c>
      <c r="E225" s="248" t="s">
        <v>4175</v>
      </c>
      <c r="F225" s="247" t="s">
        <v>3915</v>
      </c>
      <c r="G225" s="247" t="s">
        <v>4331</v>
      </c>
      <c r="H225" s="247" t="s">
        <v>4332</v>
      </c>
      <c r="I225" s="247" t="s">
        <v>4855</v>
      </c>
      <c r="J225" s="247">
        <v>78401373000</v>
      </c>
      <c r="K225" s="247" t="s">
        <v>3938</v>
      </c>
      <c r="L225" s="306"/>
      <c r="M225" s="252">
        <v>44927</v>
      </c>
      <c r="N225" s="251">
        <v>44927</v>
      </c>
      <c r="O225" s="247" t="s">
        <v>4071</v>
      </c>
      <c r="P225" s="308" t="s">
        <v>3086</v>
      </c>
    </row>
    <row r="226" spans="2:16" ht="409.5">
      <c r="B226" s="285">
        <v>164</v>
      </c>
      <c r="C226" s="258" t="s">
        <v>3908</v>
      </c>
      <c r="D226" s="258" t="s">
        <v>4333</v>
      </c>
      <c r="E226" s="257" t="s">
        <v>4334</v>
      </c>
      <c r="F226" s="257" t="s">
        <v>3915</v>
      </c>
      <c r="G226" s="258" t="s">
        <v>4335</v>
      </c>
      <c r="H226" s="258" t="s">
        <v>4336</v>
      </c>
      <c r="I226" s="258" t="s">
        <v>4337</v>
      </c>
      <c r="J226" s="258">
        <v>78401373000</v>
      </c>
      <c r="K226" s="258" t="s">
        <v>3938</v>
      </c>
      <c r="L226" s="296"/>
      <c r="M226" s="258" t="s">
        <v>4310</v>
      </c>
      <c r="N226" s="258" t="s">
        <v>4338</v>
      </c>
      <c r="O226" s="258" t="s">
        <v>4071</v>
      </c>
      <c r="P226" s="297" t="s">
        <v>3086</v>
      </c>
    </row>
    <row r="227" spans="2:16" ht="55.5">
      <c r="B227" s="285">
        <v>165</v>
      </c>
      <c r="C227" s="258" t="s">
        <v>3908</v>
      </c>
      <c r="D227" s="258" t="s">
        <v>4066</v>
      </c>
      <c r="E227" s="257" t="s">
        <v>4339</v>
      </c>
      <c r="F227" s="257" t="s">
        <v>3915</v>
      </c>
      <c r="G227" s="258" t="s">
        <v>3997</v>
      </c>
      <c r="H227" s="258" t="s">
        <v>3946</v>
      </c>
      <c r="I227" s="258" t="s">
        <v>4340</v>
      </c>
      <c r="J227" s="258">
        <v>78401373000</v>
      </c>
      <c r="K227" s="258" t="s">
        <v>3938</v>
      </c>
      <c r="L227" s="296"/>
      <c r="M227" s="258" t="s">
        <v>4310</v>
      </c>
      <c r="N227" s="258" t="s">
        <v>4341</v>
      </c>
      <c r="O227" s="258" t="s">
        <v>4071</v>
      </c>
      <c r="P227" s="297" t="s">
        <v>3086</v>
      </c>
    </row>
    <row r="228" spans="2:16" ht="333">
      <c r="B228" s="285">
        <v>166</v>
      </c>
      <c r="C228" s="258" t="s">
        <v>3908</v>
      </c>
      <c r="D228" s="258" t="s">
        <v>4342</v>
      </c>
      <c r="E228" s="257" t="s">
        <v>4343</v>
      </c>
      <c r="F228" s="257" t="s">
        <v>3915</v>
      </c>
      <c r="G228" s="258" t="s">
        <v>4344</v>
      </c>
      <c r="H228" s="258" t="s">
        <v>3946</v>
      </c>
      <c r="I228" s="258" t="s">
        <v>4345</v>
      </c>
      <c r="J228" s="258">
        <v>78401373000</v>
      </c>
      <c r="K228" s="258" t="s">
        <v>3938</v>
      </c>
      <c r="L228" s="296"/>
      <c r="M228" s="258" t="s">
        <v>4310</v>
      </c>
      <c r="N228" s="260">
        <v>44927</v>
      </c>
      <c r="O228" s="258" t="s">
        <v>4071</v>
      </c>
      <c r="P228" s="297" t="s">
        <v>3086</v>
      </c>
    </row>
    <row r="229" spans="2:16" ht="55.5">
      <c r="B229" s="285">
        <v>167</v>
      </c>
      <c r="C229" s="258" t="s">
        <v>3908</v>
      </c>
      <c r="D229" s="258" t="s">
        <v>4346</v>
      </c>
      <c r="E229" s="257" t="s">
        <v>4347</v>
      </c>
      <c r="F229" s="257" t="s">
        <v>3915</v>
      </c>
      <c r="G229" s="258">
        <v>796</v>
      </c>
      <c r="H229" s="258" t="s">
        <v>54</v>
      </c>
      <c r="I229" s="258">
        <v>5.7430000000000003</v>
      </c>
      <c r="J229" s="258">
        <v>78401373000</v>
      </c>
      <c r="K229" s="258" t="s">
        <v>3938</v>
      </c>
      <c r="L229" s="296"/>
      <c r="M229" s="258" t="s">
        <v>4310</v>
      </c>
      <c r="N229" s="260">
        <v>44927</v>
      </c>
      <c r="O229" s="258" t="s">
        <v>4071</v>
      </c>
      <c r="P229" s="297" t="s">
        <v>3086</v>
      </c>
    </row>
    <row r="230" spans="2:16" ht="333">
      <c r="B230" s="285">
        <v>168</v>
      </c>
      <c r="C230" s="258" t="s">
        <v>3908</v>
      </c>
      <c r="D230" s="258" t="s">
        <v>4348</v>
      </c>
      <c r="E230" s="257" t="s">
        <v>4349</v>
      </c>
      <c r="F230" s="257" t="s">
        <v>3915</v>
      </c>
      <c r="G230" s="258">
        <v>796</v>
      </c>
      <c r="H230" s="258" t="s">
        <v>54</v>
      </c>
      <c r="I230" s="258">
        <v>26865</v>
      </c>
      <c r="J230" s="258">
        <v>78401373000</v>
      </c>
      <c r="K230" s="258" t="s">
        <v>3938</v>
      </c>
      <c r="L230" s="296"/>
      <c r="M230" s="258" t="s">
        <v>4310</v>
      </c>
      <c r="N230" s="258" t="s">
        <v>4350</v>
      </c>
      <c r="O230" s="258" t="s">
        <v>4071</v>
      </c>
      <c r="P230" s="297" t="s">
        <v>3086</v>
      </c>
    </row>
    <row r="231" spans="2:16" ht="55.5">
      <c r="B231" s="285">
        <v>169</v>
      </c>
      <c r="C231" s="258" t="s">
        <v>3908</v>
      </c>
      <c r="D231" s="258" t="s">
        <v>4313</v>
      </c>
      <c r="E231" s="257" t="s">
        <v>4351</v>
      </c>
      <c r="F231" s="257" t="s">
        <v>3915</v>
      </c>
      <c r="G231" s="258">
        <v>796</v>
      </c>
      <c r="H231" s="258" t="s">
        <v>54</v>
      </c>
      <c r="I231" s="258">
        <v>341</v>
      </c>
      <c r="J231" s="258">
        <v>78401373000</v>
      </c>
      <c r="K231" s="258" t="s">
        <v>3938</v>
      </c>
      <c r="L231" s="296"/>
      <c r="M231" s="258" t="s">
        <v>4310</v>
      </c>
      <c r="N231" s="258" t="s">
        <v>4352</v>
      </c>
      <c r="O231" s="258" t="s">
        <v>4071</v>
      </c>
      <c r="P231" s="297" t="s">
        <v>3086</v>
      </c>
    </row>
    <row r="232" spans="2:16" ht="55.5">
      <c r="B232" s="285">
        <v>170</v>
      </c>
      <c r="C232" s="258" t="s">
        <v>3908</v>
      </c>
      <c r="D232" s="258" t="s">
        <v>3940</v>
      </c>
      <c r="E232" s="257" t="s">
        <v>4353</v>
      </c>
      <c r="F232" s="257" t="s">
        <v>3915</v>
      </c>
      <c r="G232" s="258">
        <v>796</v>
      </c>
      <c r="H232" s="258" t="s">
        <v>54</v>
      </c>
      <c r="I232" s="258">
        <v>36</v>
      </c>
      <c r="J232" s="258">
        <v>78401373000</v>
      </c>
      <c r="K232" s="258" t="s">
        <v>3938</v>
      </c>
      <c r="L232" s="296"/>
      <c r="M232" s="258" t="s">
        <v>4310</v>
      </c>
      <c r="N232" s="298" t="s">
        <v>4354</v>
      </c>
      <c r="O232" s="258" t="s">
        <v>4071</v>
      </c>
      <c r="P232" s="297" t="s">
        <v>3086</v>
      </c>
    </row>
    <row r="233" spans="2:16" ht="222">
      <c r="B233" s="285">
        <v>171</v>
      </c>
      <c r="C233" s="258" t="s">
        <v>3908</v>
      </c>
      <c r="D233" s="258" t="s">
        <v>4355</v>
      </c>
      <c r="E233" s="257" t="s">
        <v>4356</v>
      </c>
      <c r="F233" s="257" t="s">
        <v>3915</v>
      </c>
      <c r="G233" s="299" t="s">
        <v>4357</v>
      </c>
      <c r="H233" s="258" t="s">
        <v>3946</v>
      </c>
      <c r="I233" s="258" t="s">
        <v>4358</v>
      </c>
      <c r="J233" s="258">
        <v>78401373000</v>
      </c>
      <c r="K233" s="258" t="s">
        <v>3938</v>
      </c>
      <c r="L233" s="296"/>
      <c r="M233" s="258" t="s">
        <v>4310</v>
      </c>
      <c r="N233" s="258" t="s">
        <v>4359</v>
      </c>
      <c r="O233" s="258" t="s">
        <v>4071</v>
      </c>
      <c r="P233" s="297" t="s">
        <v>3086</v>
      </c>
    </row>
    <row r="234" spans="2:16" ht="409.5">
      <c r="B234" s="285">
        <v>172</v>
      </c>
      <c r="C234" s="258" t="s">
        <v>3908</v>
      </c>
      <c r="D234" s="258" t="s">
        <v>4360</v>
      </c>
      <c r="E234" s="257" t="s">
        <v>4361</v>
      </c>
      <c r="F234" s="257" t="s">
        <v>3915</v>
      </c>
      <c r="G234" s="258" t="s">
        <v>4362</v>
      </c>
      <c r="H234" s="258" t="s">
        <v>4363</v>
      </c>
      <c r="I234" s="258" t="s">
        <v>4364</v>
      </c>
      <c r="J234" s="258">
        <v>78401373000</v>
      </c>
      <c r="K234" s="258" t="s">
        <v>3938</v>
      </c>
      <c r="L234" s="296"/>
      <c r="M234" s="258" t="s">
        <v>4310</v>
      </c>
      <c r="N234" s="260">
        <v>44927</v>
      </c>
      <c r="O234" s="258" t="s">
        <v>4071</v>
      </c>
      <c r="P234" s="297" t="s">
        <v>3086</v>
      </c>
    </row>
    <row r="235" spans="2:16" ht="83.25">
      <c r="B235" s="285">
        <v>173</v>
      </c>
      <c r="C235" s="258" t="s">
        <v>3908</v>
      </c>
      <c r="D235" s="258" t="s">
        <v>4365</v>
      </c>
      <c r="E235" s="257" t="s">
        <v>4366</v>
      </c>
      <c r="F235" s="257" t="s">
        <v>3915</v>
      </c>
      <c r="G235" s="258" t="s">
        <v>4367</v>
      </c>
      <c r="H235" s="300" t="s">
        <v>4368</v>
      </c>
      <c r="I235" s="258" t="s">
        <v>4369</v>
      </c>
      <c r="J235" s="258">
        <v>78401373000</v>
      </c>
      <c r="K235" s="258" t="s">
        <v>3938</v>
      </c>
      <c r="L235" s="296"/>
      <c r="M235" s="258" t="s">
        <v>4310</v>
      </c>
      <c r="N235" s="258" t="s">
        <v>4370</v>
      </c>
      <c r="O235" s="258" t="s">
        <v>4071</v>
      </c>
      <c r="P235" s="297" t="s">
        <v>3086</v>
      </c>
    </row>
    <row r="236" spans="2:16" ht="55.5">
      <c r="B236" s="285">
        <v>174</v>
      </c>
      <c r="C236" s="258" t="s">
        <v>3908</v>
      </c>
      <c r="D236" s="258" t="s">
        <v>3995</v>
      </c>
      <c r="E236" s="257" t="s">
        <v>4371</v>
      </c>
      <c r="F236" s="257" t="s">
        <v>3915</v>
      </c>
      <c r="G236" s="258" t="s">
        <v>3945</v>
      </c>
      <c r="H236" s="258" t="s">
        <v>3946</v>
      </c>
      <c r="I236" s="258" t="s">
        <v>4372</v>
      </c>
      <c r="J236" s="258">
        <v>78401373000</v>
      </c>
      <c r="K236" s="258" t="s">
        <v>3938</v>
      </c>
      <c r="L236" s="296"/>
      <c r="M236" s="258" t="s">
        <v>4310</v>
      </c>
      <c r="N236" s="298" t="s">
        <v>4373</v>
      </c>
      <c r="O236" s="258" t="s">
        <v>4071</v>
      </c>
      <c r="P236" s="297" t="s">
        <v>3086</v>
      </c>
    </row>
    <row r="237" spans="2:16" ht="111">
      <c r="B237" s="285">
        <v>175</v>
      </c>
      <c r="C237" s="258" t="s">
        <v>3908</v>
      </c>
      <c r="D237" s="258" t="s">
        <v>4043</v>
      </c>
      <c r="E237" s="257" t="s">
        <v>4374</v>
      </c>
      <c r="F237" s="257" t="s">
        <v>3915</v>
      </c>
      <c r="G237" s="258">
        <v>839</v>
      </c>
      <c r="H237" s="258" t="s">
        <v>3963</v>
      </c>
      <c r="I237" s="258">
        <v>2</v>
      </c>
      <c r="J237" s="258">
        <v>78401373000</v>
      </c>
      <c r="K237" s="258" t="s">
        <v>3938</v>
      </c>
      <c r="L237" s="296"/>
      <c r="M237" s="258" t="s">
        <v>4310</v>
      </c>
      <c r="N237" s="258" t="s">
        <v>4375</v>
      </c>
      <c r="O237" s="258" t="s">
        <v>4071</v>
      </c>
      <c r="P237" s="297" t="s">
        <v>3086</v>
      </c>
    </row>
    <row r="238" spans="2:16" ht="111">
      <c r="B238" s="285">
        <v>176</v>
      </c>
      <c r="C238" s="258" t="s">
        <v>3908</v>
      </c>
      <c r="D238" s="258" t="s">
        <v>4376</v>
      </c>
      <c r="E238" s="257" t="s">
        <v>4371</v>
      </c>
      <c r="F238" s="257" t="s">
        <v>3915</v>
      </c>
      <c r="G238" s="258" t="s">
        <v>3945</v>
      </c>
      <c r="H238" s="258" t="s">
        <v>3946</v>
      </c>
      <c r="I238" s="258" t="s">
        <v>4377</v>
      </c>
      <c r="J238" s="258">
        <v>78401373000</v>
      </c>
      <c r="K238" s="258" t="s">
        <v>3938</v>
      </c>
      <c r="L238" s="296"/>
      <c r="M238" s="258" t="s">
        <v>4310</v>
      </c>
      <c r="N238" s="298" t="s">
        <v>4373</v>
      </c>
      <c r="O238" s="258" t="s">
        <v>4071</v>
      </c>
      <c r="P238" s="297" t="s">
        <v>3086</v>
      </c>
    </row>
    <row r="239" spans="2:16" ht="83.25">
      <c r="B239" s="285">
        <v>177</v>
      </c>
      <c r="C239" s="258" t="s">
        <v>3908</v>
      </c>
      <c r="D239" s="258" t="s">
        <v>4378</v>
      </c>
      <c r="E239" s="257" t="s">
        <v>3983</v>
      </c>
      <c r="F239" s="257" t="s">
        <v>3915</v>
      </c>
      <c r="G239" s="258">
        <v>796</v>
      </c>
      <c r="H239" s="258" t="s">
        <v>3946</v>
      </c>
      <c r="I239" s="258" t="s">
        <v>4379</v>
      </c>
      <c r="J239" s="258">
        <v>78401373000</v>
      </c>
      <c r="K239" s="258" t="s">
        <v>3938</v>
      </c>
      <c r="L239" s="296"/>
      <c r="M239" s="258" t="s">
        <v>4310</v>
      </c>
      <c r="N239" s="258" t="s">
        <v>4380</v>
      </c>
      <c r="O239" s="258" t="s">
        <v>4071</v>
      </c>
      <c r="P239" s="297" t="s">
        <v>3086</v>
      </c>
    </row>
    <row r="240" spans="2:16" ht="249.75">
      <c r="B240" s="285">
        <v>178</v>
      </c>
      <c r="C240" s="258" t="s">
        <v>3908</v>
      </c>
      <c r="D240" s="258" t="s">
        <v>4381</v>
      </c>
      <c r="E240" s="257" t="s">
        <v>4382</v>
      </c>
      <c r="F240" s="257" t="s">
        <v>3915</v>
      </c>
      <c r="G240" s="258" t="s">
        <v>4383</v>
      </c>
      <c r="H240" s="258" t="s">
        <v>4384</v>
      </c>
      <c r="I240" s="258" t="s">
        <v>4385</v>
      </c>
      <c r="J240" s="258">
        <v>78401373000</v>
      </c>
      <c r="K240" s="258" t="s">
        <v>3938</v>
      </c>
      <c r="L240" s="296"/>
      <c r="M240" s="258" t="s">
        <v>4310</v>
      </c>
      <c r="N240" s="258" t="s">
        <v>4338</v>
      </c>
      <c r="O240" s="258" t="s">
        <v>4071</v>
      </c>
      <c r="P240" s="297" t="s">
        <v>3086</v>
      </c>
    </row>
    <row r="241" spans="2:16" ht="55.5">
      <c r="B241" s="285">
        <v>179</v>
      </c>
      <c r="C241" s="258" t="s">
        <v>3908</v>
      </c>
      <c r="D241" s="258" t="s">
        <v>4386</v>
      </c>
      <c r="E241" s="257" t="s">
        <v>4387</v>
      </c>
      <c r="F241" s="257" t="s">
        <v>3915</v>
      </c>
      <c r="G241" s="258">
        <v>839</v>
      </c>
      <c r="H241" s="258" t="s">
        <v>4388</v>
      </c>
      <c r="I241" s="258">
        <v>38</v>
      </c>
      <c r="J241" s="258">
        <v>78401373000</v>
      </c>
      <c r="K241" s="258" t="s">
        <v>3938</v>
      </c>
      <c r="L241" s="296"/>
      <c r="M241" s="258" t="s">
        <v>4310</v>
      </c>
      <c r="N241" s="258" t="s">
        <v>4389</v>
      </c>
      <c r="O241" s="258" t="s">
        <v>4071</v>
      </c>
      <c r="P241" s="297" t="s">
        <v>3086</v>
      </c>
    </row>
    <row r="242" spans="2:16" ht="305.25">
      <c r="B242" s="285">
        <v>180</v>
      </c>
      <c r="C242" s="258" t="s">
        <v>3908</v>
      </c>
      <c r="D242" s="258" t="s">
        <v>4390</v>
      </c>
      <c r="E242" s="257" t="s">
        <v>4391</v>
      </c>
      <c r="F242" s="257" t="s">
        <v>3915</v>
      </c>
      <c r="G242" s="258">
        <v>796</v>
      </c>
      <c r="H242" s="258" t="s">
        <v>54</v>
      </c>
      <c r="I242" s="258">
        <v>325</v>
      </c>
      <c r="J242" s="258">
        <v>78401373000</v>
      </c>
      <c r="K242" s="258" t="s">
        <v>3938</v>
      </c>
      <c r="L242" s="296"/>
      <c r="M242" s="258" t="s">
        <v>4310</v>
      </c>
      <c r="N242" s="298" t="s">
        <v>4354</v>
      </c>
      <c r="O242" s="258" t="s">
        <v>4071</v>
      </c>
      <c r="P242" s="297" t="s">
        <v>3086</v>
      </c>
    </row>
    <row r="243" spans="2:16" ht="83.25">
      <c r="B243" s="285">
        <v>181</v>
      </c>
      <c r="C243" s="258" t="s">
        <v>3908</v>
      </c>
      <c r="D243" s="258" t="s">
        <v>4392</v>
      </c>
      <c r="E243" s="257" t="s">
        <v>4393</v>
      </c>
      <c r="F243" s="257" t="s">
        <v>3915</v>
      </c>
      <c r="G243" s="258" t="s">
        <v>4394</v>
      </c>
      <c r="H243" s="258" t="s">
        <v>4395</v>
      </c>
      <c r="I243" s="258" t="s">
        <v>4396</v>
      </c>
      <c r="J243" s="258">
        <v>78401373000</v>
      </c>
      <c r="K243" s="258" t="s">
        <v>3938</v>
      </c>
      <c r="L243" s="296"/>
      <c r="M243" s="258" t="s">
        <v>4310</v>
      </c>
      <c r="N243" s="258" t="s">
        <v>4397</v>
      </c>
      <c r="O243" s="258" t="s">
        <v>4071</v>
      </c>
      <c r="P243" s="297" t="s">
        <v>3086</v>
      </c>
    </row>
    <row r="244" spans="2:16" ht="83.25">
      <c r="B244" s="285">
        <v>182</v>
      </c>
      <c r="C244" s="258" t="s">
        <v>3908</v>
      </c>
      <c r="D244" s="258" t="s">
        <v>4398</v>
      </c>
      <c r="E244" s="257" t="s">
        <v>4399</v>
      </c>
      <c r="F244" s="257" t="s">
        <v>3915</v>
      </c>
      <c r="G244" s="258" t="s">
        <v>4400</v>
      </c>
      <c r="H244" s="258" t="s">
        <v>4401</v>
      </c>
      <c r="I244" s="258" t="s">
        <v>4402</v>
      </c>
      <c r="J244" s="258">
        <v>78401373000</v>
      </c>
      <c r="K244" s="258" t="s">
        <v>3938</v>
      </c>
      <c r="L244" s="296"/>
      <c r="M244" s="258" t="s">
        <v>4310</v>
      </c>
      <c r="N244" s="260">
        <v>44958</v>
      </c>
      <c r="O244" s="258" t="s">
        <v>4071</v>
      </c>
      <c r="P244" s="297" t="s">
        <v>3086</v>
      </c>
    </row>
    <row r="245" spans="2:16" ht="55.5">
      <c r="B245" s="285">
        <v>183</v>
      </c>
      <c r="C245" s="258" t="s">
        <v>3908</v>
      </c>
      <c r="D245" s="258" t="s">
        <v>4403</v>
      </c>
      <c r="E245" s="257" t="s">
        <v>4404</v>
      </c>
      <c r="F245" s="257" t="s">
        <v>3915</v>
      </c>
      <c r="G245" s="258">
        <v>796</v>
      </c>
      <c r="H245" s="258" t="s">
        <v>54</v>
      </c>
      <c r="I245" s="258">
        <v>450</v>
      </c>
      <c r="J245" s="258">
        <v>78401373000</v>
      </c>
      <c r="K245" s="258" t="s">
        <v>3938</v>
      </c>
      <c r="L245" s="296"/>
      <c r="M245" s="258" t="s">
        <v>4310</v>
      </c>
      <c r="N245" s="260">
        <v>44927</v>
      </c>
      <c r="O245" s="258" t="s">
        <v>4071</v>
      </c>
      <c r="P245" s="297" t="s">
        <v>3086</v>
      </c>
    </row>
    <row r="246" spans="2:16" ht="305.25">
      <c r="B246" s="285">
        <v>184</v>
      </c>
      <c r="C246" s="258" t="s">
        <v>3908</v>
      </c>
      <c r="D246" s="258" t="s">
        <v>4405</v>
      </c>
      <c r="E246" s="257" t="s">
        <v>4406</v>
      </c>
      <c r="F246" s="257" t="s">
        <v>3915</v>
      </c>
      <c r="G246" s="258" t="s">
        <v>4394</v>
      </c>
      <c r="H246" s="258" t="s">
        <v>4395</v>
      </c>
      <c r="I246" s="258" t="s">
        <v>4407</v>
      </c>
      <c r="J246" s="258">
        <v>78401373000</v>
      </c>
      <c r="K246" s="258" t="s">
        <v>3938</v>
      </c>
      <c r="L246" s="296"/>
      <c r="M246" s="258" t="s">
        <v>4310</v>
      </c>
      <c r="N246" s="260">
        <v>44927</v>
      </c>
      <c r="O246" s="258" t="s">
        <v>4071</v>
      </c>
      <c r="P246" s="297" t="s">
        <v>3086</v>
      </c>
    </row>
    <row r="247" spans="2:16" ht="111">
      <c r="B247" s="285">
        <v>185</v>
      </c>
      <c r="C247" s="258" t="s">
        <v>3908</v>
      </c>
      <c r="D247" s="258" t="s">
        <v>4408</v>
      </c>
      <c r="E247" s="257" t="s">
        <v>4409</v>
      </c>
      <c r="F247" s="257" t="s">
        <v>3915</v>
      </c>
      <c r="G247" s="258" t="s">
        <v>4394</v>
      </c>
      <c r="H247" s="258" t="s">
        <v>4395</v>
      </c>
      <c r="I247" s="258" t="s">
        <v>4410</v>
      </c>
      <c r="J247" s="258">
        <v>78401373000</v>
      </c>
      <c r="K247" s="258" t="s">
        <v>3938</v>
      </c>
      <c r="L247" s="296"/>
      <c r="M247" s="258" t="s">
        <v>4310</v>
      </c>
      <c r="N247" s="258" t="s">
        <v>4238</v>
      </c>
      <c r="O247" s="258" t="s">
        <v>4071</v>
      </c>
      <c r="P247" s="297" t="s">
        <v>3086</v>
      </c>
    </row>
    <row r="248" spans="2:16" ht="55.5">
      <c r="B248" s="285">
        <v>186</v>
      </c>
      <c r="C248" s="258" t="s">
        <v>3908</v>
      </c>
      <c r="D248" s="258" t="s">
        <v>4000</v>
      </c>
      <c r="E248" s="257" t="s">
        <v>3983</v>
      </c>
      <c r="F248" s="257" t="s">
        <v>3915</v>
      </c>
      <c r="G248" s="258" t="s">
        <v>4394</v>
      </c>
      <c r="H248" s="258" t="s">
        <v>3998</v>
      </c>
      <c r="I248" s="258" t="s">
        <v>4411</v>
      </c>
      <c r="J248" s="258">
        <v>78401373000</v>
      </c>
      <c r="K248" s="258" t="s">
        <v>3938</v>
      </c>
      <c r="L248" s="296"/>
      <c r="M248" s="258" t="s">
        <v>4310</v>
      </c>
      <c r="N248" s="258" t="s">
        <v>4412</v>
      </c>
      <c r="O248" s="258" t="s">
        <v>4071</v>
      </c>
      <c r="P248" s="297" t="s">
        <v>3086</v>
      </c>
    </row>
    <row r="249" spans="2:16" ht="166.5">
      <c r="B249" s="285">
        <v>187</v>
      </c>
      <c r="C249" s="258" t="s">
        <v>3908</v>
      </c>
      <c r="D249" s="258" t="s">
        <v>4413</v>
      </c>
      <c r="E249" s="257" t="s">
        <v>4414</v>
      </c>
      <c r="F249" s="257" t="s">
        <v>3915</v>
      </c>
      <c r="G249" s="258">
        <v>796</v>
      </c>
      <c r="H249" s="258" t="s">
        <v>54</v>
      </c>
      <c r="I249" s="258">
        <v>23053</v>
      </c>
      <c r="J249" s="258">
        <v>78401373000</v>
      </c>
      <c r="K249" s="258" t="s">
        <v>3938</v>
      </c>
      <c r="L249" s="296"/>
      <c r="M249" s="258" t="s">
        <v>4310</v>
      </c>
      <c r="N249" s="298" t="s">
        <v>3955</v>
      </c>
      <c r="O249" s="258" t="s">
        <v>4071</v>
      </c>
      <c r="P249" s="297" t="s">
        <v>3086</v>
      </c>
    </row>
    <row r="250" spans="2:16" ht="83.25">
      <c r="B250" s="285">
        <v>188</v>
      </c>
      <c r="C250" s="258" t="s">
        <v>3908</v>
      </c>
      <c r="D250" s="258" t="s">
        <v>4415</v>
      </c>
      <c r="E250" s="257" t="s">
        <v>4416</v>
      </c>
      <c r="F250" s="257" t="s">
        <v>3915</v>
      </c>
      <c r="G250" s="258">
        <v>796</v>
      </c>
      <c r="H250" s="258" t="s">
        <v>54</v>
      </c>
      <c r="I250" s="258">
        <v>5398</v>
      </c>
      <c r="J250" s="258">
        <v>78401373000</v>
      </c>
      <c r="K250" s="258" t="s">
        <v>3938</v>
      </c>
      <c r="L250" s="296"/>
      <c r="M250" s="258" t="s">
        <v>4310</v>
      </c>
      <c r="N250" s="260">
        <v>44927</v>
      </c>
      <c r="O250" s="258" t="s">
        <v>4071</v>
      </c>
      <c r="P250" s="297" t="s">
        <v>3086</v>
      </c>
    </row>
    <row r="251" spans="2:16" ht="55.5">
      <c r="B251" s="285">
        <v>189</v>
      </c>
      <c r="C251" s="258" t="s">
        <v>3908</v>
      </c>
      <c r="D251" s="258" t="s">
        <v>4043</v>
      </c>
      <c r="E251" s="257" t="s">
        <v>4417</v>
      </c>
      <c r="F251" s="257" t="s">
        <v>3915</v>
      </c>
      <c r="G251" s="258">
        <v>839</v>
      </c>
      <c r="H251" s="258" t="s">
        <v>3963</v>
      </c>
      <c r="I251" s="258">
        <v>1</v>
      </c>
      <c r="J251" s="258">
        <v>78401373000</v>
      </c>
      <c r="K251" s="258" t="s">
        <v>3938</v>
      </c>
      <c r="L251" s="296"/>
      <c r="M251" s="258" t="s">
        <v>4310</v>
      </c>
      <c r="N251" s="258" t="s">
        <v>3955</v>
      </c>
      <c r="O251" s="258" t="s">
        <v>4071</v>
      </c>
      <c r="P251" s="297" t="s">
        <v>3086</v>
      </c>
    </row>
    <row r="252" spans="2:16" ht="409.5">
      <c r="B252" s="285">
        <v>190</v>
      </c>
      <c r="C252" s="258" t="s">
        <v>3908</v>
      </c>
      <c r="D252" s="258" t="s">
        <v>4418</v>
      </c>
      <c r="E252" s="257" t="s">
        <v>4419</v>
      </c>
      <c r="F252" s="257" t="s">
        <v>3915</v>
      </c>
      <c r="G252" s="258" t="s">
        <v>4420</v>
      </c>
      <c r="H252" s="258" t="s">
        <v>4421</v>
      </c>
      <c r="I252" s="258" t="s">
        <v>4422</v>
      </c>
      <c r="J252" s="258">
        <v>78401373000</v>
      </c>
      <c r="K252" s="258" t="s">
        <v>3938</v>
      </c>
      <c r="L252" s="296"/>
      <c r="M252" s="258" t="s">
        <v>4310</v>
      </c>
      <c r="N252" s="258" t="s">
        <v>4423</v>
      </c>
      <c r="O252" s="258" t="s">
        <v>4071</v>
      </c>
      <c r="P252" s="297" t="s">
        <v>3086</v>
      </c>
    </row>
    <row r="253" spans="2:16" ht="166.5">
      <c r="B253" s="285">
        <v>191</v>
      </c>
      <c r="C253" s="258" t="s">
        <v>3908</v>
      </c>
      <c r="D253" s="258" t="s">
        <v>4424</v>
      </c>
      <c r="E253" s="257" t="s">
        <v>4425</v>
      </c>
      <c r="F253" s="257" t="s">
        <v>3915</v>
      </c>
      <c r="G253" s="258" t="s">
        <v>4426</v>
      </c>
      <c r="H253" s="258" t="s">
        <v>4427</v>
      </c>
      <c r="I253" s="258" t="s">
        <v>4428</v>
      </c>
      <c r="J253" s="258">
        <v>78401373000</v>
      </c>
      <c r="K253" s="258" t="s">
        <v>3938</v>
      </c>
      <c r="L253" s="296"/>
      <c r="M253" s="258" t="s">
        <v>4310</v>
      </c>
      <c r="N253" s="258" t="s">
        <v>4304</v>
      </c>
      <c r="O253" s="258" t="s">
        <v>4071</v>
      </c>
      <c r="P253" s="297" t="s">
        <v>3086</v>
      </c>
    </row>
    <row r="254" spans="2:16" ht="55.5">
      <c r="B254" s="285">
        <v>192</v>
      </c>
      <c r="C254" s="258" t="s">
        <v>3908</v>
      </c>
      <c r="D254" s="258" t="s">
        <v>4043</v>
      </c>
      <c r="E254" s="257" t="s">
        <v>4429</v>
      </c>
      <c r="F254" s="257" t="s">
        <v>3915</v>
      </c>
      <c r="G254" s="258">
        <v>839</v>
      </c>
      <c r="H254" s="258" t="s">
        <v>3963</v>
      </c>
      <c r="I254" s="258">
        <v>1</v>
      </c>
      <c r="J254" s="258">
        <v>78401373000</v>
      </c>
      <c r="K254" s="258" t="s">
        <v>3938</v>
      </c>
      <c r="L254" s="296"/>
      <c r="M254" s="258" t="s">
        <v>4310</v>
      </c>
      <c r="N254" s="298" t="s">
        <v>3955</v>
      </c>
      <c r="O254" s="258" t="s">
        <v>4071</v>
      </c>
      <c r="P254" s="297" t="s">
        <v>3086</v>
      </c>
    </row>
    <row r="255" spans="2:16" ht="55.5">
      <c r="B255" s="285">
        <v>193</v>
      </c>
      <c r="C255" s="258" t="s">
        <v>3908</v>
      </c>
      <c r="D255" s="258" t="s">
        <v>4430</v>
      </c>
      <c r="E255" s="257" t="s">
        <v>4431</v>
      </c>
      <c r="F255" s="257" t="s">
        <v>3915</v>
      </c>
      <c r="G255" s="258">
        <v>796</v>
      </c>
      <c r="H255" s="258" t="s">
        <v>54</v>
      </c>
      <c r="I255" s="258">
        <v>153</v>
      </c>
      <c r="J255" s="258">
        <v>78401373000</v>
      </c>
      <c r="K255" s="258" t="s">
        <v>3938</v>
      </c>
      <c r="L255" s="296"/>
      <c r="M255" s="258" t="s">
        <v>4310</v>
      </c>
      <c r="N255" s="298" t="s">
        <v>3930</v>
      </c>
      <c r="O255" s="258" t="s">
        <v>4071</v>
      </c>
      <c r="P255" s="297" t="s">
        <v>3086</v>
      </c>
    </row>
    <row r="256" spans="2:16" ht="277.5">
      <c r="B256" s="285">
        <v>194</v>
      </c>
      <c r="C256" s="258" t="s">
        <v>3908</v>
      </c>
      <c r="D256" s="258" t="s">
        <v>4432</v>
      </c>
      <c r="E256" s="257" t="s">
        <v>4419</v>
      </c>
      <c r="F256" s="257" t="s">
        <v>3915</v>
      </c>
      <c r="G256" s="258" t="s">
        <v>4433</v>
      </c>
      <c r="H256" s="258" t="s">
        <v>4434</v>
      </c>
      <c r="I256" s="258" t="s">
        <v>4435</v>
      </c>
      <c r="J256" s="258">
        <v>78401373000</v>
      </c>
      <c r="K256" s="258" t="s">
        <v>3938</v>
      </c>
      <c r="L256" s="296"/>
      <c r="M256" s="258" t="s">
        <v>4310</v>
      </c>
      <c r="N256" s="258" t="s">
        <v>4436</v>
      </c>
      <c r="O256" s="258" t="s">
        <v>4071</v>
      </c>
      <c r="P256" s="297" t="s">
        <v>3086</v>
      </c>
    </row>
    <row r="257" spans="2:16" ht="222">
      <c r="B257" s="285">
        <v>195</v>
      </c>
      <c r="C257" s="258" t="s">
        <v>3908</v>
      </c>
      <c r="D257" s="258" t="s">
        <v>4437</v>
      </c>
      <c r="E257" s="257" t="s">
        <v>4438</v>
      </c>
      <c r="F257" s="257" t="s">
        <v>3915</v>
      </c>
      <c r="G257" s="258">
        <v>796</v>
      </c>
      <c r="H257" s="258" t="s">
        <v>54</v>
      </c>
      <c r="I257" s="258">
        <v>2200</v>
      </c>
      <c r="J257" s="258">
        <v>78401373000</v>
      </c>
      <c r="K257" s="258" t="s">
        <v>3938</v>
      </c>
      <c r="L257" s="296"/>
      <c r="M257" s="258" t="s">
        <v>4310</v>
      </c>
      <c r="N257" s="258" t="s">
        <v>4304</v>
      </c>
      <c r="O257" s="258" t="s">
        <v>4071</v>
      </c>
      <c r="P257" s="297" t="s">
        <v>3086</v>
      </c>
    </row>
    <row r="258" spans="2:16" ht="277.5">
      <c r="B258" s="285">
        <v>196</v>
      </c>
      <c r="C258" s="258" t="s">
        <v>3908</v>
      </c>
      <c r="D258" s="258" t="s">
        <v>4439</v>
      </c>
      <c r="E258" s="257" t="s">
        <v>4440</v>
      </c>
      <c r="F258" s="257" t="s">
        <v>3915</v>
      </c>
      <c r="G258" s="258" t="s">
        <v>4441</v>
      </c>
      <c r="H258" s="258" t="s">
        <v>3998</v>
      </c>
      <c r="I258" s="258" t="s">
        <v>4442</v>
      </c>
      <c r="J258" s="258">
        <v>78401373000</v>
      </c>
      <c r="K258" s="258" t="s">
        <v>3916</v>
      </c>
      <c r="L258" s="296"/>
      <c r="M258" s="258" t="s">
        <v>4310</v>
      </c>
      <c r="N258" s="258" t="s">
        <v>4443</v>
      </c>
      <c r="O258" s="258" t="s">
        <v>4071</v>
      </c>
      <c r="P258" s="297" t="s">
        <v>3086</v>
      </c>
    </row>
    <row r="259" spans="2:16" ht="138.75">
      <c r="B259" s="285">
        <v>197</v>
      </c>
      <c r="C259" s="258" t="s">
        <v>3908</v>
      </c>
      <c r="D259" s="258" t="s">
        <v>4444</v>
      </c>
      <c r="E259" s="257" t="s">
        <v>4445</v>
      </c>
      <c r="F259" s="257" t="s">
        <v>3915</v>
      </c>
      <c r="G259" s="258" t="s">
        <v>4446</v>
      </c>
      <c r="H259" s="258" t="s">
        <v>4447</v>
      </c>
      <c r="I259" s="258" t="s">
        <v>4448</v>
      </c>
      <c r="J259" s="258">
        <v>78401373000</v>
      </c>
      <c r="K259" s="258" t="s">
        <v>3916</v>
      </c>
      <c r="L259" s="296"/>
      <c r="M259" s="258" t="s">
        <v>4310</v>
      </c>
      <c r="N259" s="258" t="s">
        <v>4244</v>
      </c>
      <c r="O259" s="258" t="s">
        <v>4071</v>
      </c>
      <c r="P259" s="297" t="s">
        <v>3086</v>
      </c>
    </row>
    <row r="260" spans="2:16" ht="277.5">
      <c r="B260" s="285">
        <v>198</v>
      </c>
      <c r="C260" s="258" t="s">
        <v>3908</v>
      </c>
      <c r="D260" s="258" t="s">
        <v>4449</v>
      </c>
      <c r="E260" s="257" t="s">
        <v>4450</v>
      </c>
      <c r="F260" s="257" t="s">
        <v>3915</v>
      </c>
      <c r="G260" s="258" t="s">
        <v>4441</v>
      </c>
      <c r="H260" s="258" t="s">
        <v>3998</v>
      </c>
      <c r="I260" s="258" t="s">
        <v>4451</v>
      </c>
      <c r="J260" s="258">
        <v>78401373000</v>
      </c>
      <c r="K260" s="258" t="s">
        <v>3916</v>
      </c>
      <c r="L260" s="296"/>
      <c r="M260" s="258" t="s">
        <v>4310</v>
      </c>
      <c r="N260" s="258" t="s">
        <v>4244</v>
      </c>
      <c r="O260" s="258" t="s">
        <v>4071</v>
      </c>
      <c r="P260" s="297" t="s">
        <v>3086</v>
      </c>
    </row>
    <row r="261" spans="2:16" ht="409.5">
      <c r="B261" s="285">
        <v>199</v>
      </c>
      <c r="C261" s="258" t="s">
        <v>3908</v>
      </c>
      <c r="D261" s="258" t="s">
        <v>4452</v>
      </c>
      <c r="E261" s="257" t="s">
        <v>4453</v>
      </c>
      <c r="F261" s="257" t="s">
        <v>3915</v>
      </c>
      <c r="G261" s="258" t="s">
        <v>4454</v>
      </c>
      <c r="H261" s="258" t="s">
        <v>4455</v>
      </c>
      <c r="I261" s="258" t="s">
        <v>4456</v>
      </c>
      <c r="J261" s="258">
        <v>78401373000</v>
      </c>
      <c r="K261" s="258" t="s">
        <v>3916</v>
      </c>
      <c r="L261" s="296"/>
      <c r="M261" s="258" t="s">
        <v>4310</v>
      </c>
      <c r="N261" s="258" t="s">
        <v>4311</v>
      </c>
      <c r="O261" s="258" t="s">
        <v>4071</v>
      </c>
      <c r="P261" s="297" t="s">
        <v>3086</v>
      </c>
    </row>
    <row r="262" spans="2:16" ht="55.5">
      <c r="B262" s="285">
        <v>200</v>
      </c>
      <c r="C262" s="258">
        <v>1930</v>
      </c>
      <c r="D262" s="258" t="s">
        <v>4457</v>
      </c>
      <c r="E262" s="257" t="s">
        <v>4458</v>
      </c>
      <c r="F262" s="257" t="s">
        <v>4459</v>
      </c>
      <c r="G262" s="258">
        <v>796</v>
      </c>
      <c r="H262" s="258" t="s">
        <v>54</v>
      </c>
      <c r="I262" s="258">
        <v>250</v>
      </c>
      <c r="J262" s="258">
        <v>78401373000</v>
      </c>
      <c r="K262" s="258" t="s">
        <v>3916</v>
      </c>
      <c r="L262" s="296"/>
      <c r="M262" s="258" t="s">
        <v>4310</v>
      </c>
      <c r="N262" s="298" t="s">
        <v>4460</v>
      </c>
      <c r="O262" s="258" t="s">
        <v>4071</v>
      </c>
      <c r="P262" s="297" t="s">
        <v>3086</v>
      </c>
    </row>
    <row r="263" spans="2:16" ht="83.25">
      <c r="B263" s="285">
        <v>201</v>
      </c>
      <c r="C263" s="258" t="s">
        <v>3908</v>
      </c>
      <c r="D263" s="258" t="s">
        <v>4461</v>
      </c>
      <c r="E263" s="257" t="s">
        <v>4462</v>
      </c>
      <c r="F263" s="257" t="s">
        <v>3915</v>
      </c>
      <c r="G263" s="258" t="s">
        <v>4441</v>
      </c>
      <c r="H263" s="258" t="s">
        <v>3998</v>
      </c>
      <c r="I263" s="258" t="s">
        <v>4463</v>
      </c>
      <c r="J263" s="258">
        <v>78401373000</v>
      </c>
      <c r="K263" s="258" t="s">
        <v>3916</v>
      </c>
      <c r="L263" s="296"/>
      <c r="M263" s="258" t="s">
        <v>4310</v>
      </c>
      <c r="N263" s="258" t="s">
        <v>4464</v>
      </c>
      <c r="O263" s="258" t="s">
        <v>4071</v>
      </c>
      <c r="P263" s="297" t="s">
        <v>3086</v>
      </c>
    </row>
    <row r="264" spans="2:16" ht="83.25">
      <c r="B264" s="285">
        <v>202</v>
      </c>
      <c r="C264" s="258" t="s">
        <v>3908</v>
      </c>
      <c r="D264" s="258" t="s">
        <v>4465</v>
      </c>
      <c r="E264" s="257" t="s">
        <v>4466</v>
      </c>
      <c r="F264" s="257" t="s">
        <v>3915</v>
      </c>
      <c r="G264" s="258" t="s">
        <v>4441</v>
      </c>
      <c r="H264" s="258" t="s">
        <v>3998</v>
      </c>
      <c r="I264" s="258" t="s">
        <v>4467</v>
      </c>
      <c r="J264" s="258" t="s">
        <v>3942</v>
      </c>
      <c r="K264" s="258" t="s">
        <v>3916</v>
      </c>
      <c r="L264" s="296"/>
      <c r="M264" s="258" t="s">
        <v>4310</v>
      </c>
      <c r="N264" s="258" t="s">
        <v>4311</v>
      </c>
      <c r="O264" s="258" t="s">
        <v>4071</v>
      </c>
      <c r="P264" s="297" t="s">
        <v>3086</v>
      </c>
    </row>
    <row r="265" spans="2:16" ht="409.5">
      <c r="B265" s="285">
        <v>203</v>
      </c>
      <c r="C265" s="258" t="s">
        <v>3908</v>
      </c>
      <c r="D265" s="258" t="s">
        <v>4468</v>
      </c>
      <c r="E265" s="257" t="s">
        <v>4419</v>
      </c>
      <c r="F265" s="257" t="s">
        <v>3915</v>
      </c>
      <c r="G265" s="258" t="s">
        <v>4469</v>
      </c>
      <c r="H265" s="258" t="s">
        <v>4470</v>
      </c>
      <c r="I265" s="258" t="s">
        <v>4471</v>
      </c>
      <c r="J265" s="258" t="s">
        <v>3942</v>
      </c>
      <c r="K265" s="258" t="s">
        <v>3916</v>
      </c>
      <c r="L265" s="296"/>
      <c r="M265" s="258" t="s">
        <v>4310</v>
      </c>
      <c r="N265" s="258" t="s">
        <v>4472</v>
      </c>
      <c r="O265" s="258" t="s">
        <v>4071</v>
      </c>
      <c r="P265" s="297" t="s">
        <v>3086</v>
      </c>
    </row>
    <row r="266" spans="2:16" ht="83.25">
      <c r="B266" s="285">
        <v>204</v>
      </c>
      <c r="C266" s="258" t="s">
        <v>3908</v>
      </c>
      <c r="D266" s="258" t="s">
        <v>4473</v>
      </c>
      <c r="E266" s="257" t="s">
        <v>4474</v>
      </c>
      <c r="F266" s="257" t="s">
        <v>3915</v>
      </c>
      <c r="G266" s="258" t="s">
        <v>4475</v>
      </c>
      <c r="H266" s="258" t="s">
        <v>4476</v>
      </c>
      <c r="I266" s="258" t="s">
        <v>4477</v>
      </c>
      <c r="J266" s="258" t="s">
        <v>3942</v>
      </c>
      <c r="K266" s="258" t="s">
        <v>3916</v>
      </c>
      <c r="L266" s="296"/>
      <c r="M266" s="258" t="s">
        <v>4310</v>
      </c>
      <c r="N266" s="298" t="s">
        <v>4460</v>
      </c>
      <c r="O266" s="258" t="s">
        <v>4071</v>
      </c>
      <c r="P266" s="297" t="s">
        <v>3086</v>
      </c>
    </row>
    <row r="267" spans="2:16" ht="83.25">
      <c r="B267" s="285">
        <v>205</v>
      </c>
      <c r="C267" s="258" t="s">
        <v>3908</v>
      </c>
      <c r="D267" s="258" t="s">
        <v>4478</v>
      </c>
      <c r="E267" s="257" t="s">
        <v>4479</v>
      </c>
      <c r="F267" s="257" t="s">
        <v>3915</v>
      </c>
      <c r="G267" s="258" t="s">
        <v>4480</v>
      </c>
      <c r="H267" s="258" t="s">
        <v>4481</v>
      </c>
      <c r="I267" s="258" t="s">
        <v>4482</v>
      </c>
      <c r="J267" s="258" t="s">
        <v>3942</v>
      </c>
      <c r="K267" s="258" t="s">
        <v>3916</v>
      </c>
      <c r="L267" s="296"/>
      <c r="M267" s="258" t="s">
        <v>4310</v>
      </c>
      <c r="N267" s="258" t="s">
        <v>4350</v>
      </c>
      <c r="O267" s="258" t="s">
        <v>4071</v>
      </c>
      <c r="P267" s="297" t="s">
        <v>3086</v>
      </c>
    </row>
    <row r="268" spans="2:16" ht="222">
      <c r="B268" s="285">
        <v>206</v>
      </c>
      <c r="C268" s="258" t="s">
        <v>3908</v>
      </c>
      <c r="D268" s="258" t="s">
        <v>4483</v>
      </c>
      <c r="E268" s="257" t="s">
        <v>4484</v>
      </c>
      <c r="F268" s="257" t="s">
        <v>3915</v>
      </c>
      <c r="G268" s="258" t="s">
        <v>3945</v>
      </c>
      <c r="H268" s="258" t="s">
        <v>3998</v>
      </c>
      <c r="I268" s="258" t="s">
        <v>4485</v>
      </c>
      <c r="J268" s="258" t="s">
        <v>3942</v>
      </c>
      <c r="K268" s="258" t="s">
        <v>3916</v>
      </c>
      <c r="L268" s="296"/>
      <c r="M268" s="258" t="s">
        <v>4310</v>
      </c>
      <c r="N268" s="258" t="s">
        <v>4486</v>
      </c>
      <c r="O268" s="258" t="s">
        <v>4071</v>
      </c>
      <c r="P268" s="297" t="s">
        <v>3086</v>
      </c>
    </row>
    <row r="269" spans="2:16" ht="409.5">
      <c r="B269" s="301">
        <v>207</v>
      </c>
      <c r="C269" s="302" t="s">
        <v>4487</v>
      </c>
      <c r="D269" s="302" t="s">
        <v>4468</v>
      </c>
      <c r="E269" s="303" t="s">
        <v>4488</v>
      </c>
      <c r="F269" s="303" t="s">
        <v>3915</v>
      </c>
      <c r="G269" s="302" t="s">
        <v>4489</v>
      </c>
      <c r="H269" s="302" t="s">
        <v>4490</v>
      </c>
      <c r="I269" s="302" t="s">
        <v>4491</v>
      </c>
      <c r="J269" s="302" t="s">
        <v>3942</v>
      </c>
      <c r="K269" s="302" t="s">
        <v>3916</v>
      </c>
      <c r="L269" s="304"/>
      <c r="M269" s="302" t="s">
        <v>4310</v>
      </c>
      <c r="N269" s="302" t="s">
        <v>4472</v>
      </c>
      <c r="O269" s="302" t="s">
        <v>4071</v>
      </c>
      <c r="P269" s="305" t="s">
        <v>3086</v>
      </c>
    </row>
    <row r="270" spans="2:16" ht="56.25" thickBot="1">
      <c r="B270" s="289">
        <v>208</v>
      </c>
      <c r="C270" s="247" t="s">
        <v>3908</v>
      </c>
      <c r="D270" s="247" t="s">
        <v>4062</v>
      </c>
      <c r="E270" s="248" t="s">
        <v>4492</v>
      </c>
      <c r="F270" s="248" t="s">
        <v>3915</v>
      </c>
      <c r="G270" s="247">
        <v>839</v>
      </c>
      <c r="H270" s="247" t="s">
        <v>54</v>
      </c>
      <c r="I270" s="247">
        <v>23</v>
      </c>
      <c r="J270" s="247">
        <v>78401373000</v>
      </c>
      <c r="K270" s="247" t="s">
        <v>3938</v>
      </c>
      <c r="L270" s="306"/>
      <c r="M270" s="247" t="s">
        <v>4310</v>
      </c>
      <c r="N270" s="307" t="s">
        <v>4354</v>
      </c>
      <c r="O270" s="247" t="s">
        <v>3917</v>
      </c>
      <c r="P270" s="308" t="s">
        <v>3086</v>
      </c>
    </row>
    <row r="271" spans="2:16" ht="27">
      <c r="B271" s="714" t="s">
        <v>4493</v>
      </c>
      <c r="C271" s="715"/>
      <c r="D271" s="715"/>
      <c r="E271" s="715"/>
      <c r="F271" s="715"/>
      <c r="G271" s="715"/>
      <c r="H271" s="715"/>
      <c r="I271" s="715"/>
      <c r="J271" s="715"/>
      <c r="K271" s="715"/>
      <c r="L271" s="715"/>
      <c r="M271" s="715"/>
      <c r="N271" s="715"/>
      <c r="O271" s="715"/>
      <c r="P271" s="716"/>
    </row>
    <row r="272" spans="2:16" ht="83.25">
      <c r="B272" s="285">
        <v>209</v>
      </c>
      <c r="C272" s="258" t="s">
        <v>3908</v>
      </c>
      <c r="D272" s="258" t="s">
        <v>4494</v>
      </c>
      <c r="E272" s="257" t="s">
        <v>4495</v>
      </c>
      <c r="F272" s="257" t="s">
        <v>3915</v>
      </c>
      <c r="G272" s="258">
        <v>796</v>
      </c>
      <c r="H272" s="258" t="s">
        <v>54</v>
      </c>
      <c r="I272" s="258">
        <v>38</v>
      </c>
      <c r="J272" s="258" t="s">
        <v>3942</v>
      </c>
      <c r="K272" s="258" t="s">
        <v>3916</v>
      </c>
      <c r="L272" s="296"/>
      <c r="M272" s="298" t="s">
        <v>4310</v>
      </c>
      <c r="N272" s="298" t="s">
        <v>4436</v>
      </c>
      <c r="O272" s="258" t="s">
        <v>3917</v>
      </c>
      <c r="P272" s="297" t="s">
        <v>3086</v>
      </c>
    </row>
    <row r="273" spans="2:16" ht="111">
      <c r="B273" s="285">
        <v>210</v>
      </c>
      <c r="C273" s="258" t="s">
        <v>3908</v>
      </c>
      <c r="D273" s="258" t="s">
        <v>4496</v>
      </c>
      <c r="E273" s="257" t="s">
        <v>4497</v>
      </c>
      <c r="F273" s="257" t="s">
        <v>3915</v>
      </c>
      <c r="G273" s="258" t="s">
        <v>3997</v>
      </c>
      <c r="H273" s="258" t="s">
        <v>3998</v>
      </c>
      <c r="I273" s="258" t="s">
        <v>4498</v>
      </c>
      <c r="J273" s="258" t="s">
        <v>3942</v>
      </c>
      <c r="K273" s="258" t="s">
        <v>3916</v>
      </c>
      <c r="L273" s="296"/>
      <c r="M273" s="298" t="s">
        <v>4310</v>
      </c>
      <c r="N273" s="298" t="s">
        <v>4499</v>
      </c>
      <c r="O273" s="258" t="s">
        <v>3917</v>
      </c>
      <c r="P273" s="297" t="s">
        <v>3086</v>
      </c>
    </row>
    <row r="274" spans="2:16" ht="55.5">
      <c r="B274" s="285">
        <v>211</v>
      </c>
      <c r="C274" s="258" t="s">
        <v>3908</v>
      </c>
      <c r="D274" s="258" t="s">
        <v>3940</v>
      </c>
      <c r="E274" s="257" t="s">
        <v>4500</v>
      </c>
      <c r="F274" s="257" t="s">
        <v>3915</v>
      </c>
      <c r="G274" s="258">
        <v>113</v>
      </c>
      <c r="H274" s="258" t="s">
        <v>1528</v>
      </c>
      <c r="I274" s="258">
        <v>576</v>
      </c>
      <c r="J274" s="258" t="s">
        <v>3942</v>
      </c>
      <c r="K274" s="258" t="s">
        <v>3916</v>
      </c>
      <c r="L274" s="296"/>
      <c r="M274" s="298" t="s">
        <v>4310</v>
      </c>
      <c r="N274" s="298" t="s">
        <v>4373</v>
      </c>
      <c r="O274" s="258" t="s">
        <v>3917</v>
      </c>
      <c r="P274" s="297" t="s">
        <v>3086</v>
      </c>
    </row>
    <row r="275" spans="2:16" ht="55.5">
      <c r="B275" s="285">
        <v>212</v>
      </c>
      <c r="C275" s="258" t="s">
        <v>3908</v>
      </c>
      <c r="D275" s="258" t="s">
        <v>4501</v>
      </c>
      <c r="E275" s="257" t="s">
        <v>4502</v>
      </c>
      <c r="F275" s="257" t="s">
        <v>3915</v>
      </c>
      <c r="G275" s="258">
        <v>796</v>
      </c>
      <c r="H275" s="258" t="s">
        <v>54</v>
      </c>
      <c r="I275" s="258">
        <v>633</v>
      </c>
      <c r="J275" s="258" t="s">
        <v>3942</v>
      </c>
      <c r="K275" s="258" t="s">
        <v>3916</v>
      </c>
      <c r="L275" s="296"/>
      <c r="M275" s="298" t="s">
        <v>4310</v>
      </c>
      <c r="N275" s="298" t="s">
        <v>4499</v>
      </c>
      <c r="O275" s="258" t="s">
        <v>3917</v>
      </c>
      <c r="P275" s="297" t="s">
        <v>3086</v>
      </c>
    </row>
    <row r="276" spans="2:16" ht="55.5">
      <c r="B276" s="285">
        <v>213</v>
      </c>
      <c r="C276" s="258" t="s">
        <v>3908</v>
      </c>
      <c r="D276" s="258" t="s">
        <v>3940</v>
      </c>
      <c r="E276" s="257" t="s">
        <v>4503</v>
      </c>
      <c r="F276" s="257" t="s">
        <v>3915</v>
      </c>
      <c r="G276" s="258" t="s">
        <v>3997</v>
      </c>
      <c r="H276" s="258" t="s">
        <v>3998</v>
      </c>
      <c r="I276" s="258" t="s">
        <v>4504</v>
      </c>
      <c r="J276" s="258" t="s">
        <v>3942</v>
      </c>
      <c r="K276" s="258" t="s">
        <v>3916</v>
      </c>
      <c r="L276" s="296"/>
      <c r="M276" s="298" t="s">
        <v>4310</v>
      </c>
      <c r="N276" s="298" t="s">
        <v>4505</v>
      </c>
      <c r="O276" s="258" t="s">
        <v>3917</v>
      </c>
      <c r="P276" s="297" t="s">
        <v>3086</v>
      </c>
    </row>
    <row r="277" spans="2:16" ht="409.5">
      <c r="B277" s="285">
        <v>214</v>
      </c>
      <c r="C277" s="258"/>
      <c r="D277" s="258" t="s">
        <v>4506</v>
      </c>
      <c r="E277" s="257" t="s">
        <v>4507</v>
      </c>
      <c r="F277" s="257" t="s">
        <v>3915</v>
      </c>
      <c r="G277" s="258" t="s">
        <v>4508</v>
      </c>
      <c r="H277" s="258" t="s">
        <v>4509</v>
      </c>
      <c r="I277" s="258" t="s">
        <v>4510</v>
      </c>
      <c r="J277" s="258" t="s">
        <v>3942</v>
      </c>
      <c r="K277" s="258" t="s">
        <v>3916</v>
      </c>
      <c r="L277" s="296"/>
      <c r="M277" s="298" t="s">
        <v>4310</v>
      </c>
      <c r="N277" s="298" t="s">
        <v>4352</v>
      </c>
      <c r="O277" s="258" t="s">
        <v>3917</v>
      </c>
      <c r="P277" s="297" t="s">
        <v>3086</v>
      </c>
    </row>
    <row r="278" spans="2:16" ht="83.25">
      <c r="B278" s="285">
        <v>215</v>
      </c>
      <c r="C278" s="258" t="s">
        <v>3908</v>
      </c>
      <c r="D278" s="258" t="s">
        <v>4043</v>
      </c>
      <c r="E278" s="257" t="s">
        <v>4511</v>
      </c>
      <c r="F278" s="257" t="s">
        <v>3915</v>
      </c>
      <c r="G278" s="258" t="s">
        <v>4512</v>
      </c>
      <c r="H278" s="258" t="s">
        <v>4513</v>
      </c>
      <c r="I278" s="258" t="s">
        <v>4514</v>
      </c>
      <c r="J278" s="258" t="s">
        <v>3942</v>
      </c>
      <c r="K278" s="258" t="s">
        <v>3916</v>
      </c>
      <c r="L278" s="296"/>
      <c r="M278" s="298" t="s">
        <v>4310</v>
      </c>
      <c r="N278" s="298" t="s">
        <v>4354</v>
      </c>
      <c r="O278" s="258" t="s">
        <v>3917</v>
      </c>
      <c r="P278" s="297" t="s">
        <v>3086</v>
      </c>
    </row>
    <row r="279" spans="2:16" ht="55.5">
      <c r="B279" s="285">
        <v>216</v>
      </c>
      <c r="C279" s="258" t="s">
        <v>3908</v>
      </c>
      <c r="D279" s="258" t="s">
        <v>4515</v>
      </c>
      <c r="E279" s="257" t="s">
        <v>4516</v>
      </c>
      <c r="F279" s="257" t="s">
        <v>3915</v>
      </c>
      <c r="G279" s="258">
        <v>839</v>
      </c>
      <c r="H279" s="258" t="s">
        <v>3963</v>
      </c>
      <c r="I279" s="258">
        <v>4</v>
      </c>
      <c r="J279" s="258" t="s">
        <v>3942</v>
      </c>
      <c r="K279" s="258" t="s">
        <v>3916</v>
      </c>
      <c r="L279" s="296"/>
      <c r="M279" s="298" t="s">
        <v>4310</v>
      </c>
      <c r="N279" s="298" t="s">
        <v>4517</v>
      </c>
      <c r="O279" s="258" t="s">
        <v>3917</v>
      </c>
      <c r="P279" s="297" t="s">
        <v>3086</v>
      </c>
    </row>
    <row r="280" spans="2:16" ht="83.25">
      <c r="B280" s="285">
        <v>217</v>
      </c>
      <c r="C280" s="258" t="s">
        <v>3908</v>
      </c>
      <c r="D280" s="258" t="s">
        <v>4518</v>
      </c>
      <c r="E280" s="257" t="s">
        <v>4519</v>
      </c>
      <c r="F280" s="257" t="s">
        <v>3915</v>
      </c>
      <c r="G280" s="258" t="s">
        <v>4520</v>
      </c>
      <c r="H280" s="258" t="s">
        <v>4521</v>
      </c>
      <c r="I280" s="258" t="s">
        <v>4522</v>
      </c>
      <c r="J280" s="258" t="s">
        <v>3942</v>
      </c>
      <c r="K280" s="258" t="s">
        <v>3916</v>
      </c>
      <c r="L280" s="296"/>
      <c r="M280" s="298" t="s">
        <v>4310</v>
      </c>
      <c r="N280" s="298" t="s">
        <v>4499</v>
      </c>
      <c r="O280" s="258" t="s">
        <v>3917</v>
      </c>
      <c r="P280" s="297" t="s">
        <v>3086</v>
      </c>
    </row>
    <row r="281" spans="2:16" ht="83.25">
      <c r="B281" s="285">
        <v>218</v>
      </c>
      <c r="C281" s="258" t="s">
        <v>3908</v>
      </c>
      <c r="D281" s="258" t="s">
        <v>4523</v>
      </c>
      <c r="E281" s="257" t="s">
        <v>4524</v>
      </c>
      <c r="F281" s="257" t="s">
        <v>3915</v>
      </c>
      <c r="G281" s="258" t="s">
        <v>4525</v>
      </c>
      <c r="H281" s="258" t="s">
        <v>4526</v>
      </c>
      <c r="I281" s="258" t="s">
        <v>4527</v>
      </c>
      <c r="J281" s="258">
        <v>78401373000</v>
      </c>
      <c r="K281" s="258" t="s">
        <v>3916</v>
      </c>
      <c r="L281" s="296"/>
      <c r="M281" s="298" t="s">
        <v>4310</v>
      </c>
      <c r="N281" s="298" t="s">
        <v>4352</v>
      </c>
      <c r="O281" s="258" t="s">
        <v>3917</v>
      </c>
      <c r="P281" s="297" t="s">
        <v>3086</v>
      </c>
    </row>
    <row r="282" spans="2:16" ht="55.5">
      <c r="B282" s="301">
        <v>219</v>
      </c>
      <c r="C282" s="302" t="s">
        <v>3908</v>
      </c>
      <c r="D282" s="302" t="s">
        <v>4126</v>
      </c>
      <c r="E282" s="303" t="s">
        <v>4528</v>
      </c>
      <c r="F282" s="303" t="s">
        <v>3915</v>
      </c>
      <c r="G282" s="302">
        <v>839</v>
      </c>
      <c r="H282" s="302" t="s">
        <v>3963</v>
      </c>
      <c r="I282" s="302">
        <v>4</v>
      </c>
      <c r="J282" s="302">
        <v>78401373000</v>
      </c>
      <c r="K282" s="302" t="s">
        <v>3916</v>
      </c>
      <c r="L282" s="304"/>
      <c r="M282" s="309" t="s">
        <v>4310</v>
      </c>
      <c r="N282" s="309" t="s">
        <v>3930</v>
      </c>
      <c r="O282" s="302" t="s">
        <v>3917</v>
      </c>
      <c r="P282" s="305" t="s">
        <v>3086</v>
      </c>
    </row>
    <row r="283" spans="2:16" ht="166.5">
      <c r="B283" s="285">
        <v>220</v>
      </c>
      <c r="C283" s="258" t="s">
        <v>3908</v>
      </c>
      <c r="D283" s="258" t="s">
        <v>4529</v>
      </c>
      <c r="E283" s="257" t="s">
        <v>4530</v>
      </c>
      <c r="F283" s="257" t="s">
        <v>3915</v>
      </c>
      <c r="G283" s="258">
        <v>796</v>
      </c>
      <c r="H283" s="258" t="s">
        <v>54</v>
      </c>
      <c r="I283" s="258">
        <v>1906</v>
      </c>
      <c r="J283" s="258">
        <v>78401373000</v>
      </c>
      <c r="K283" s="258" t="s">
        <v>3916</v>
      </c>
      <c r="L283" s="296"/>
      <c r="M283" s="309" t="s">
        <v>4310</v>
      </c>
      <c r="N283" s="298" t="s">
        <v>4531</v>
      </c>
      <c r="O283" s="258" t="s">
        <v>3917</v>
      </c>
      <c r="P283" s="297" t="s">
        <v>3086</v>
      </c>
    </row>
    <row r="284" spans="2:16" ht="55.5">
      <c r="B284" s="301">
        <v>221</v>
      </c>
      <c r="C284" s="258" t="s">
        <v>3908</v>
      </c>
      <c r="D284" s="258" t="s">
        <v>4532</v>
      </c>
      <c r="E284" s="257" t="s">
        <v>4533</v>
      </c>
      <c r="F284" s="257" t="s">
        <v>3915</v>
      </c>
      <c r="G284" s="258" t="s">
        <v>4534</v>
      </c>
      <c r="H284" s="258" t="s">
        <v>4535</v>
      </c>
      <c r="I284" s="258" t="s">
        <v>4536</v>
      </c>
      <c r="J284" s="258">
        <v>78401373000</v>
      </c>
      <c r="K284" s="258" t="s">
        <v>3916</v>
      </c>
      <c r="L284" s="296"/>
      <c r="M284" s="309" t="s">
        <v>4310</v>
      </c>
      <c r="N284" s="298" t="s">
        <v>4499</v>
      </c>
      <c r="O284" s="258" t="s">
        <v>3917</v>
      </c>
      <c r="P284" s="297" t="s">
        <v>3086</v>
      </c>
    </row>
    <row r="285" spans="2:16" ht="249.75">
      <c r="B285" s="285">
        <v>222</v>
      </c>
      <c r="C285" s="258" t="s">
        <v>3908</v>
      </c>
      <c r="D285" s="258" t="s">
        <v>4537</v>
      </c>
      <c r="E285" s="257" t="s">
        <v>4538</v>
      </c>
      <c r="F285" s="257" t="s">
        <v>3915</v>
      </c>
      <c r="G285" s="258" t="s">
        <v>4249</v>
      </c>
      <c r="H285" s="258" t="s">
        <v>4539</v>
      </c>
      <c r="I285" s="258" t="s">
        <v>4540</v>
      </c>
      <c r="J285" s="258">
        <v>78401373001</v>
      </c>
      <c r="K285" s="258" t="s">
        <v>3938</v>
      </c>
      <c r="L285" s="296"/>
      <c r="M285" s="309" t="s">
        <v>4310</v>
      </c>
      <c r="N285" s="309" t="s">
        <v>4354</v>
      </c>
      <c r="O285" s="258" t="s">
        <v>3917</v>
      </c>
      <c r="P285" s="297" t="s">
        <v>3086</v>
      </c>
    </row>
    <row r="286" spans="2:16" ht="139.5" thickBot="1">
      <c r="B286" s="289">
        <v>223</v>
      </c>
      <c r="C286" s="247" t="s">
        <v>3908</v>
      </c>
      <c r="D286" s="247" t="s">
        <v>4541</v>
      </c>
      <c r="E286" s="248" t="s">
        <v>4078</v>
      </c>
      <c r="F286" s="248" t="s">
        <v>3915</v>
      </c>
      <c r="G286" s="247" t="s">
        <v>4249</v>
      </c>
      <c r="H286" s="247" t="s">
        <v>4542</v>
      </c>
      <c r="I286" s="247" t="s">
        <v>4543</v>
      </c>
      <c r="J286" s="247">
        <v>78401373001</v>
      </c>
      <c r="K286" s="247" t="s">
        <v>3938</v>
      </c>
      <c r="L286" s="306"/>
      <c r="M286" s="307" t="s">
        <v>4310</v>
      </c>
      <c r="N286" s="307" t="s">
        <v>4354</v>
      </c>
      <c r="O286" s="247" t="s">
        <v>3917</v>
      </c>
      <c r="P286" s="308" t="s">
        <v>3086</v>
      </c>
    </row>
    <row r="287" spans="2:16" ht="27">
      <c r="B287" s="714" t="s">
        <v>4544</v>
      </c>
      <c r="C287" s="715"/>
      <c r="D287" s="715"/>
      <c r="E287" s="715"/>
      <c r="F287" s="715"/>
      <c r="G287" s="715"/>
      <c r="H287" s="715"/>
      <c r="I287" s="715"/>
      <c r="J287" s="715"/>
      <c r="K287" s="715"/>
      <c r="L287" s="715"/>
      <c r="M287" s="715"/>
      <c r="N287" s="715"/>
      <c r="O287" s="715"/>
      <c r="P287" s="716"/>
    </row>
    <row r="288" spans="2:16" ht="55.5">
      <c r="B288" s="285">
        <v>223</v>
      </c>
      <c r="C288" s="258" t="s">
        <v>3908</v>
      </c>
      <c r="D288" s="258" t="s">
        <v>4545</v>
      </c>
      <c r="E288" s="257" t="s">
        <v>4546</v>
      </c>
      <c r="F288" s="257" t="s">
        <v>3915</v>
      </c>
      <c r="G288" s="258">
        <v>168</v>
      </c>
      <c r="H288" s="258" t="s">
        <v>77</v>
      </c>
      <c r="I288" s="258">
        <v>10</v>
      </c>
      <c r="J288" s="258">
        <v>78401373000</v>
      </c>
      <c r="K288" s="258" t="s">
        <v>3938</v>
      </c>
      <c r="L288" s="296"/>
      <c r="M288" s="298" t="s">
        <v>4310</v>
      </c>
      <c r="N288" s="298" t="s">
        <v>3955</v>
      </c>
      <c r="O288" s="258" t="s">
        <v>4547</v>
      </c>
      <c r="P288" s="297" t="s">
        <v>124</v>
      </c>
    </row>
    <row r="289" spans="2:16" ht="55.5">
      <c r="B289" s="285">
        <v>224</v>
      </c>
      <c r="C289" s="258" t="s">
        <v>3908</v>
      </c>
      <c r="D289" s="258" t="s">
        <v>4043</v>
      </c>
      <c r="E289" s="257" t="s">
        <v>4548</v>
      </c>
      <c r="F289" s="257" t="s">
        <v>3915</v>
      </c>
      <c r="G289" s="258">
        <v>839</v>
      </c>
      <c r="H289" s="258" t="s">
        <v>3963</v>
      </c>
      <c r="I289" s="258">
        <v>18</v>
      </c>
      <c r="J289" s="258">
        <v>78401373000</v>
      </c>
      <c r="K289" s="258" t="s">
        <v>3938</v>
      </c>
      <c r="L289" s="296"/>
      <c r="M289" s="298" t="s">
        <v>4310</v>
      </c>
      <c r="N289" s="298" t="s">
        <v>4549</v>
      </c>
      <c r="O289" s="258" t="s">
        <v>3917</v>
      </c>
      <c r="P289" s="297" t="s">
        <v>3086</v>
      </c>
    </row>
    <row r="290" spans="2:16" ht="83.25">
      <c r="B290" s="285">
        <v>225</v>
      </c>
      <c r="C290" s="258" t="s">
        <v>3908</v>
      </c>
      <c r="D290" s="258" t="s">
        <v>4550</v>
      </c>
      <c r="E290" s="257" t="s">
        <v>4551</v>
      </c>
      <c r="F290" s="257" t="s">
        <v>3915</v>
      </c>
      <c r="G290" s="258">
        <v>796</v>
      </c>
      <c r="H290" s="258" t="s">
        <v>54</v>
      </c>
      <c r="I290" s="258">
        <v>8</v>
      </c>
      <c r="J290" s="258">
        <v>78401373000</v>
      </c>
      <c r="K290" s="258" t="s">
        <v>3916</v>
      </c>
      <c r="L290" s="296"/>
      <c r="M290" s="298" t="s">
        <v>4310</v>
      </c>
      <c r="N290" s="298" t="s">
        <v>4552</v>
      </c>
      <c r="O290" s="258" t="s">
        <v>3917</v>
      </c>
      <c r="P290" s="297" t="s">
        <v>3086</v>
      </c>
    </row>
    <row r="291" spans="2:16" ht="166.5">
      <c r="B291" s="285">
        <v>226</v>
      </c>
      <c r="C291" s="258" t="s">
        <v>3908</v>
      </c>
      <c r="D291" s="258" t="s">
        <v>4386</v>
      </c>
      <c r="E291" s="257" t="s">
        <v>4553</v>
      </c>
      <c r="F291" s="257" t="s">
        <v>3915</v>
      </c>
      <c r="G291" s="258">
        <v>839</v>
      </c>
      <c r="H291" s="258" t="s">
        <v>3963</v>
      </c>
      <c r="I291" s="258">
        <v>33</v>
      </c>
      <c r="J291" s="258">
        <v>78401373000</v>
      </c>
      <c r="K291" s="258" t="s">
        <v>3916</v>
      </c>
      <c r="L291" s="296"/>
      <c r="M291" s="298" t="s">
        <v>4310</v>
      </c>
      <c r="N291" s="298" t="s">
        <v>4554</v>
      </c>
      <c r="O291" s="258" t="s">
        <v>3917</v>
      </c>
      <c r="P291" s="297" t="s">
        <v>3086</v>
      </c>
    </row>
    <row r="292" spans="2:16" ht="83.25">
      <c r="B292" s="285">
        <v>227</v>
      </c>
      <c r="C292" s="258" t="s">
        <v>3908</v>
      </c>
      <c r="D292" s="258" t="s">
        <v>4478</v>
      </c>
      <c r="E292" s="257" t="s">
        <v>4555</v>
      </c>
      <c r="F292" s="257" t="s">
        <v>3915</v>
      </c>
      <c r="G292" s="258" t="s">
        <v>4480</v>
      </c>
      <c r="H292" s="300" t="s">
        <v>4556</v>
      </c>
      <c r="I292" s="258" t="s">
        <v>4557</v>
      </c>
      <c r="J292" s="258">
        <v>78401373000</v>
      </c>
      <c r="K292" s="258" t="s">
        <v>3916</v>
      </c>
      <c r="L292" s="296"/>
      <c r="M292" s="298" t="s">
        <v>4310</v>
      </c>
      <c r="N292" s="298" t="s">
        <v>4350</v>
      </c>
      <c r="O292" s="258" t="s">
        <v>3917</v>
      </c>
      <c r="P292" s="297" t="s">
        <v>3086</v>
      </c>
    </row>
    <row r="293" spans="2:16" ht="83.25">
      <c r="B293" s="285">
        <v>228</v>
      </c>
      <c r="C293" s="258" t="s">
        <v>3908</v>
      </c>
      <c r="D293" s="258" t="s">
        <v>4558</v>
      </c>
      <c r="E293" s="257" t="s">
        <v>4559</v>
      </c>
      <c r="F293" s="257" t="s">
        <v>3915</v>
      </c>
      <c r="G293" s="258">
        <v>839</v>
      </c>
      <c r="H293" s="258" t="s">
        <v>3963</v>
      </c>
      <c r="I293" s="258">
        <v>16</v>
      </c>
      <c r="J293" s="258">
        <v>78401373000</v>
      </c>
      <c r="K293" s="258" t="s">
        <v>3916</v>
      </c>
      <c r="L293" s="296"/>
      <c r="M293" s="298" t="s">
        <v>4310</v>
      </c>
      <c r="N293" s="298" t="s">
        <v>4554</v>
      </c>
      <c r="O293" s="258" t="s">
        <v>4547</v>
      </c>
      <c r="P293" s="297" t="s">
        <v>124</v>
      </c>
    </row>
    <row r="294" spans="2:16" ht="83.25">
      <c r="B294" s="285">
        <v>229</v>
      </c>
      <c r="C294" s="258" t="s">
        <v>3908</v>
      </c>
      <c r="D294" s="258" t="s">
        <v>4560</v>
      </c>
      <c r="E294" s="257" t="s">
        <v>4561</v>
      </c>
      <c r="F294" s="257" t="s">
        <v>3915</v>
      </c>
      <c r="G294" s="258" t="s">
        <v>4249</v>
      </c>
      <c r="H294" s="258" t="s">
        <v>4562</v>
      </c>
      <c r="I294" s="258" t="s">
        <v>4563</v>
      </c>
      <c r="J294" s="258">
        <v>78401373001</v>
      </c>
      <c r="K294" s="258" t="s">
        <v>3938</v>
      </c>
      <c r="L294" s="296"/>
      <c r="M294" s="298" t="s">
        <v>4310</v>
      </c>
      <c r="N294" s="298" t="s">
        <v>4354</v>
      </c>
      <c r="O294" s="258" t="s">
        <v>3917</v>
      </c>
      <c r="P294" s="297" t="s">
        <v>3086</v>
      </c>
    </row>
    <row r="295" spans="2:16" ht="138.75">
      <c r="B295" s="285">
        <v>230</v>
      </c>
      <c r="C295" s="258" t="s">
        <v>3908</v>
      </c>
      <c r="D295" s="258" t="s">
        <v>4465</v>
      </c>
      <c r="E295" s="257" t="s">
        <v>4564</v>
      </c>
      <c r="F295" s="257" t="s">
        <v>3915</v>
      </c>
      <c r="G295" s="258" t="s">
        <v>4480</v>
      </c>
      <c r="H295" s="258" t="s">
        <v>4565</v>
      </c>
      <c r="I295" s="258" t="s">
        <v>4566</v>
      </c>
      <c r="J295" s="258" t="s">
        <v>3942</v>
      </c>
      <c r="K295" s="258" t="s">
        <v>3916</v>
      </c>
      <c r="L295" s="296"/>
      <c r="M295" s="298" t="s">
        <v>4310</v>
      </c>
      <c r="N295" s="298" t="s">
        <v>4370</v>
      </c>
      <c r="O295" s="258" t="s">
        <v>3917</v>
      </c>
      <c r="P295" s="297" t="s">
        <v>3086</v>
      </c>
    </row>
    <row r="296" spans="2:16" ht="55.5">
      <c r="B296" s="285">
        <v>231</v>
      </c>
      <c r="C296" s="258" t="s">
        <v>3908</v>
      </c>
      <c r="D296" s="258" t="s">
        <v>4223</v>
      </c>
      <c r="E296" s="257" t="s">
        <v>4567</v>
      </c>
      <c r="F296" s="257" t="s">
        <v>3915</v>
      </c>
      <c r="G296" s="258">
        <v>839</v>
      </c>
      <c r="H296" s="258" t="s">
        <v>3963</v>
      </c>
      <c r="I296" s="258">
        <v>7</v>
      </c>
      <c r="J296" s="258">
        <v>78401373000</v>
      </c>
      <c r="K296" s="258" t="s">
        <v>3916</v>
      </c>
      <c r="L296" s="296"/>
      <c r="M296" s="298" t="s">
        <v>4310</v>
      </c>
      <c r="N296" s="298" t="s">
        <v>4568</v>
      </c>
      <c r="O296" s="258" t="s">
        <v>3917</v>
      </c>
      <c r="P296" s="297" t="s">
        <v>3086</v>
      </c>
    </row>
    <row r="297" spans="2:16" ht="83.25">
      <c r="B297" s="285">
        <v>232</v>
      </c>
      <c r="C297" s="258" t="s">
        <v>4569</v>
      </c>
      <c r="D297" s="258" t="s">
        <v>4570</v>
      </c>
      <c r="E297" s="257" t="s">
        <v>4571</v>
      </c>
      <c r="F297" s="257" t="s">
        <v>3915</v>
      </c>
      <c r="G297" s="258">
        <v>168</v>
      </c>
      <c r="H297" s="258" t="s">
        <v>77</v>
      </c>
      <c r="I297" s="258">
        <v>30.849</v>
      </c>
      <c r="J297" s="258">
        <v>78401373000</v>
      </c>
      <c r="K297" s="258" t="s">
        <v>3916</v>
      </c>
      <c r="L297" s="296"/>
      <c r="M297" s="298" t="s">
        <v>4310</v>
      </c>
      <c r="N297" s="298" t="s">
        <v>3955</v>
      </c>
      <c r="O297" s="258" t="s">
        <v>4547</v>
      </c>
      <c r="P297" s="297" t="s">
        <v>124</v>
      </c>
    </row>
    <row r="298" spans="2:16" ht="55.5">
      <c r="B298" s="285">
        <v>233</v>
      </c>
      <c r="C298" s="258" t="s">
        <v>4569</v>
      </c>
      <c r="D298" s="258" t="s">
        <v>4570</v>
      </c>
      <c r="E298" s="257" t="s">
        <v>4572</v>
      </c>
      <c r="F298" s="257" t="s">
        <v>3915</v>
      </c>
      <c r="G298" s="258">
        <v>168</v>
      </c>
      <c r="H298" s="258" t="s">
        <v>77</v>
      </c>
      <c r="I298" s="258">
        <v>24.8</v>
      </c>
      <c r="J298" s="258">
        <v>78401373000</v>
      </c>
      <c r="K298" s="258" t="s">
        <v>3916</v>
      </c>
      <c r="L298" s="296"/>
      <c r="M298" s="298" t="s">
        <v>4310</v>
      </c>
      <c r="N298" s="298" t="s">
        <v>3955</v>
      </c>
      <c r="O298" s="258" t="s">
        <v>4547</v>
      </c>
      <c r="P298" s="297" t="s">
        <v>124</v>
      </c>
    </row>
    <row r="299" spans="2:16" ht="83.25">
      <c r="B299" s="285">
        <v>234</v>
      </c>
      <c r="C299" s="258" t="s">
        <v>3908</v>
      </c>
      <c r="D299" s="258" t="s">
        <v>3940</v>
      </c>
      <c r="E299" s="257" t="s">
        <v>4573</v>
      </c>
      <c r="F299" s="257" t="s">
        <v>3915</v>
      </c>
      <c r="G299" s="258" t="s">
        <v>4574</v>
      </c>
      <c r="H299" s="258" t="s">
        <v>4575</v>
      </c>
      <c r="I299" s="258" t="s">
        <v>4576</v>
      </c>
      <c r="J299" s="258" t="s">
        <v>3942</v>
      </c>
      <c r="K299" s="258" t="s">
        <v>3916</v>
      </c>
      <c r="L299" s="296"/>
      <c r="M299" s="298" t="s">
        <v>4310</v>
      </c>
      <c r="N299" s="298" t="s">
        <v>4577</v>
      </c>
      <c r="O299" s="258" t="s">
        <v>3917</v>
      </c>
      <c r="P299" s="297" t="s">
        <v>3086</v>
      </c>
    </row>
    <row r="300" spans="2:16" ht="55.5">
      <c r="B300" s="285">
        <v>235</v>
      </c>
      <c r="C300" s="258" t="s">
        <v>3908</v>
      </c>
      <c r="D300" s="258" t="s">
        <v>4073</v>
      </c>
      <c r="E300" s="257" t="s">
        <v>4578</v>
      </c>
      <c r="F300" s="257" t="s">
        <v>3915</v>
      </c>
      <c r="G300" s="258" t="s">
        <v>4579</v>
      </c>
      <c r="H300" s="258" t="s">
        <v>4580</v>
      </c>
      <c r="I300" s="258" t="s">
        <v>4581</v>
      </c>
      <c r="J300" s="258" t="s">
        <v>3942</v>
      </c>
      <c r="K300" s="258" t="s">
        <v>3916</v>
      </c>
      <c r="L300" s="296"/>
      <c r="M300" s="298" t="s">
        <v>4310</v>
      </c>
      <c r="N300" s="298" t="s">
        <v>4582</v>
      </c>
      <c r="O300" s="258" t="s">
        <v>3917</v>
      </c>
      <c r="P300" s="297" t="s">
        <v>3086</v>
      </c>
    </row>
    <row r="301" spans="2:16" ht="55.5">
      <c r="B301" s="285">
        <v>236</v>
      </c>
      <c r="C301" s="258" t="s">
        <v>3908</v>
      </c>
      <c r="D301" s="258" t="s">
        <v>4583</v>
      </c>
      <c r="E301" s="257" t="s">
        <v>4584</v>
      </c>
      <c r="F301" s="257" t="s">
        <v>3915</v>
      </c>
      <c r="G301" s="258">
        <v>839</v>
      </c>
      <c r="H301" s="258" t="s">
        <v>3963</v>
      </c>
      <c r="I301" s="258">
        <v>65</v>
      </c>
      <c r="J301" s="258" t="s">
        <v>3942</v>
      </c>
      <c r="K301" s="258" t="s">
        <v>3916</v>
      </c>
      <c r="L301" s="296"/>
      <c r="M301" s="298" t="s">
        <v>4310</v>
      </c>
      <c r="N301" s="298" t="s">
        <v>4585</v>
      </c>
      <c r="O301" s="258" t="s">
        <v>3917</v>
      </c>
      <c r="P301" s="297" t="s">
        <v>3086</v>
      </c>
    </row>
    <row r="302" spans="2:16" ht="55.5">
      <c r="B302" s="285">
        <v>237</v>
      </c>
      <c r="C302" s="258" t="s">
        <v>3908</v>
      </c>
      <c r="D302" s="258" t="s">
        <v>4586</v>
      </c>
      <c r="E302" s="257" t="s">
        <v>4587</v>
      </c>
      <c r="F302" s="257" t="s">
        <v>3915</v>
      </c>
      <c r="G302" s="258" t="s">
        <v>4588</v>
      </c>
      <c r="H302" s="258" t="s">
        <v>4589</v>
      </c>
      <c r="I302" s="258" t="s">
        <v>4590</v>
      </c>
      <c r="J302" s="258" t="s">
        <v>3942</v>
      </c>
      <c r="K302" s="258" t="s">
        <v>3916</v>
      </c>
      <c r="L302" s="296"/>
      <c r="M302" s="298" t="s">
        <v>4310</v>
      </c>
      <c r="N302" s="298" t="s">
        <v>4352</v>
      </c>
      <c r="O302" s="258" t="s">
        <v>3917</v>
      </c>
      <c r="P302" s="297" t="s">
        <v>3086</v>
      </c>
    </row>
    <row r="303" spans="2:16" ht="55.5">
      <c r="B303" s="285">
        <v>238</v>
      </c>
      <c r="C303" s="258" t="s">
        <v>3908</v>
      </c>
      <c r="D303" s="258" t="s">
        <v>3960</v>
      </c>
      <c r="E303" s="257" t="s">
        <v>4591</v>
      </c>
      <c r="F303" s="257" t="s">
        <v>3915</v>
      </c>
      <c r="G303" s="258">
        <v>796</v>
      </c>
      <c r="H303" s="258" t="s">
        <v>54</v>
      </c>
      <c r="I303" s="258">
        <v>3</v>
      </c>
      <c r="J303" s="258" t="s">
        <v>3942</v>
      </c>
      <c r="K303" s="258" t="s">
        <v>3916</v>
      </c>
      <c r="L303" s="296"/>
      <c r="M303" s="298" t="s">
        <v>4310</v>
      </c>
      <c r="N303" s="298" t="s">
        <v>3957</v>
      </c>
      <c r="O303" s="258" t="s">
        <v>3917</v>
      </c>
      <c r="P303" s="297" t="s">
        <v>3086</v>
      </c>
    </row>
    <row r="304" spans="2:16" ht="55.5">
      <c r="B304" s="285">
        <v>239</v>
      </c>
      <c r="C304" s="258" t="s">
        <v>3908</v>
      </c>
      <c r="D304" s="258" t="s">
        <v>3940</v>
      </c>
      <c r="E304" s="257" t="s">
        <v>4592</v>
      </c>
      <c r="F304" s="257" t="s">
        <v>3915</v>
      </c>
      <c r="G304" s="258">
        <v>839</v>
      </c>
      <c r="H304" s="258" t="s">
        <v>3963</v>
      </c>
      <c r="I304" s="258">
        <v>3</v>
      </c>
      <c r="J304" s="258" t="s">
        <v>3942</v>
      </c>
      <c r="K304" s="258" t="s">
        <v>3916</v>
      </c>
      <c r="L304" s="296"/>
      <c r="M304" s="298" t="s">
        <v>4310</v>
      </c>
      <c r="N304" s="298" t="s">
        <v>3957</v>
      </c>
      <c r="O304" s="258" t="s">
        <v>3917</v>
      </c>
      <c r="P304" s="297" t="s">
        <v>3086</v>
      </c>
    </row>
    <row r="305" spans="2:16" ht="55.5">
      <c r="B305" s="285">
        <v>240</v>
      </c>
      <c r="C305" s="258" t="s">
        <v>3908</v>
      </c>
      <c r="D305" s="258" t="s">
        <v>4593</v>
      </c>
      <c r="E305" s="257" t="s">
        <v>4594</v>
      </c>
      <c r="F305" s="257" t="s">
        <v>3915</v>
      </c>
      <c r="G305" s="258">
        <v>839</v>
      </c>
      <c r="H305" s="258" t="s">
        <v>3963</v>
      </c>
      <c r="I305" s="258">
        <v>3</v>
      </c>
      <c r="J305" s="258" t="s">
        <v>3942</v>
      </c>
      <c r="K305" s="258" t="s">
        <v>3916</v>
      </c>
      <c r="L305" s="296"/>
      <c r="M305" s="298" t="s">
        <v>4310</v>
      </c>
      <c r="N305" s="298" t="s">
        <v>4595</v>
      </c>
      <c r="O305" s="258" t="s">
        <v>3917</v>
      </c>
      <c r="P305" s="297" t="s">
        <v>3086</v>
      </c>
    </row>
    <row r="306" spans="2:16" ht="333">
      <c r="B306" s="285">
        <v>241</v>
      </c>
      <c r="C306" s="258" t="s">
        <v>3908</v>
      </c>
      <c r="D306" s="258" t="s">
        <v>4596</v>
      </c>
      <c r="E306" s="257" t="s">
        <v>4597</v>
      </c>
      <c r="F306" s="257" t="s">
        <v>3915</v>
      </c>
      <c r="G306" s="258" t="s">
        <v>4598</v>
      </c>
      <c r="H306" s="258" t="s">
        <v>4599</v>
      </c>
      <c r="I306" s="258" t="s">
        <v>4600</v>
      </c>
      <c r="J306" s="258" t="s">
        <v>3942</v>
      </c>
      <c r="K306" s="258" t="s">
        <v>3916</v>
      </c>
      <c r="L306" s="296"/>
      <c r="M306" s="298" t="s">
        <v>4310</v>
      </c>
      <c r="N306" s="298" t="s">
        <v>4338</v>
      </c>
      <c r="O306" s="258" t="s">
        <v>3917</v>
      </c>
      <c r="P306" s="297" t="s">
        <v>3086</v>
      </c>
    </row>
    <row r="307" spans="2:16" ht="111">
      <c r="B307" s="285">
        <v>242</v>
      </c>
      <c r="C307" s="258" t="s">
        <v>3908</v>
      </c>
      <c r="D307" s="258" t="s">
        <v>4601</v>
      </c>
      <c r="E307" s="257" t="s">
        <v>4602</v>
      </c>
      <c r="F307" s="257" t="s">
        <v>3962</v>
      </c>
      <c r="G307" s="258" t="s">
        <v>4603</v>
      </c>
      <c r="H307" s="258" t="s">
        <v>4604</v>
      </c>
      <c r="I307" s="258" t="s">
        <v>4605</v>
      </c>
      <c r="J307" s="258">
        <v>78401373000</v>
      </c>
      <c r="K307" s="258" t="s">
        <v>3938</v>
      </c>
      <c r="L307" s="296"/>
      <c r="M307" s="298" t="s">
        <v>4310</v>
      </c>
      <c r="N307" s="298" t="s">
        <v>4375</v>
      </c>
      <c r="O307" s="258" t="s">
        <v>3917</v>
      </c>
      <c r="P307" s="297" t="s">
        <v>3086</v>
      </c>
    </row>
    <row r="308" spans="2:16" ht="195" thickBot="1">
      <c r="B308" s="289">
        <v>243</v>
      </c>
      <c r="C308" s="307" t="s">
        <v>3908</v>
      </c>
      <c r="D308" s="247" t="s">
        <v>4606</v>
      </c>
      <c r="E308" s="248" t="s">
        <v>4607</v>
      </c>
      <c r="F308" s="248" t="s">
        <v>3915</v>
      </c>
      <c r="G308" s="247" t="s">
        <v>4608</v>
      </c>
      <c r="H308" s="247" t="s">
        <v>4609</v>
      </c>
      <c r="I308" s="247" t="s">
        <v>4610</v>
      </c>
      <c r="J308" s="247">
        <v>78401373000</v>
      </c>
      <c r="K308" s="247" t="s">
        <v>3938</v>
      </c>
      <c r="L308" s="306"/>
      <c r="M308" s="307" t="s">
        <v>4310</v>
      </c>
      <c r="N308" s="307" t="s">
        <v>4460</v>
      </c>
      <c r="O308" s="247" t="s">
        <v>3917</v>
      </c>
      <c r="P308" s="308" t="s">
        <v>3086</v>
      </c>
    </row>
    <row r="309" spans="2:16" ht="27">
      <c r="B309" s="714" t="s">
        <v>4611</v>
      </c>
      <c r="C309" s="715"/>
      <c r="D309" s="715"/>
      <c r="E309" s="715"/>
      <c r="F309" s="715"/>
      <c r="G309" s="715"/>
      <c r="H309" s="715"/>
      <c r="I309" s="715"/>
      <c r="J309" s="715"/>
      <c r="K309" s="715"/>
      <c r="L309" s="715"/>
      <c r="M309" s="715"/>
      <c r="N309" s="715"/>
      <c r="O309" s="715"/>
      <c r="P309" s="716"/>
    </row>
    <row r="310" spans="2:16" ht="55.5">
      <c r="B310" s="285">
        <v>244</v>
      </c>
      <c r="C310" s="275" t="s">
        <v>3908</v>
      </c>
      <c r="D310" s="275" t="s">
        <v>4059</v>
      </c>
      <c r="E310" s="310" t="s">
        <v>4612</v>
      </c>
      <c r="F310" s="278" t="s">
        <v>3915</v>
      </c>
      <c r="G310" s="275">
        <v>839</v>
      </c>
      <c r="H310" s="275" t="s">
        <v>3963</v>
      </c>
      <c r="I310" s="275">
        <v>3</v>
      </c>
      <c r="J310" s="255">
        <v>78401373000</v>
      </c>
      <c r="K310" s="254" t="s">
        <v>3938</v>
      </c>
      <c r="L310" s="279"/>
      <c r="M310" s="270">
        <v>44805</v>
      </c>
      <c r="N310" s="275" t="s">
        <v>4613</v>
      </c>
      <c r="O310" s="278" t="s">
        <v>3917</v>
      </c>
      <c r="P310" s="311" t="s">
        <v>3086</v>
      </c>
    </row>
    <row r="311" spans="2:16" ht="55.5">
      <c r="B311" s="285">
        <v>245</v>
      </c>
      <c r="C311" s="275" t="s">
        <v>3908</v>
      </c>
      <c r="D311" s="275" t="s">
        <v>4073</v>
      </c>
      <c r="E311" s="310" t="s">
        <v>4614</v>
      </c>
      <c r="F311" s="278" t="s">
        <v>3915</v>
      </c>
      <c r="G311" s="275">
        <v>839</v>
      </c>
      <c r="H311" s="275" t="s">
        <v>3963</v>
      </c>
      <c r="I311" s="275">
        <v>8</v>
      </c>
      <c r="J311" s="275">
        <v>78401373000</v>
      </c>
      <c r="K311" s="275" t="s">
        <v>3938</v>
      </c>
      <c r="L311" s="279"/>
      <c r="M311" s="270">
        <v>44805</v>
      </c>
      <c r="N311" s="275" t="s">
        <v>4615</v>
      </c>
      <c r="O311" s="278" t="s">
        <v>3917</v>
      </c>
      <c r="P311" s="311" t="s">
        <v>3086</v>
      </c>
    </row>
    <row r="312" spans="2:16" ht="83.25">
      <c r="B312" s="285">
        <v>246</v>
      </c>
      <c r="C312" s="258" t="s">
        <v>3908</v>
      </c>
      <c r="D312" s="258" t="s">
        <v>4066</v>
      </c>
      <c r="E312" s="310" t="s">
        <v>4616</v>
      </c>
      <c r="F312" s="257" t="s">
        <v>3915</v>
      </c>
      <c r="G312" s="258">
        <v>839</v>
      </c>
      <c r="H312" s="258" t="s">
        <v>3963</v>
      </c>
      <c r="I312" s="258">
        <v>1</v>
      </c>
      <c r="J312" s="258">
        <v>78401373000</v>
      </c>
      <c r="K312" s="256" t="s">
        <v>3916</v>
      </c>
      <c r="L312" s="259"/>
      <c r="M312" s="270">
        <v>44805</v>
      </c>
      <c r="N312" s="270">
        <v>44986</v>
      </c>
      <c r="O312" s="258" t="s">
        <v>3993</v>
      </c>
      <c r="P312" s="311" t="s">
        <v>124</v>
      </c>
    </row>
    <row r="313" spans="2:16" ht="83.25">
      <c r="B313" s="285">
        <v>247</v>
      </c>
      <c r="C313" s="312" t="s">
        <v>3908</v>
      </c>
      <c r="D313" s="312" t="s">
        <v>4457</v>
      </c>
      <c r="E313" s="313" t="s">
        <v>4617</v>
      </c>
      <c r="F313" s="278" t="s">
        <v>3915</v>
      </c>
      <c r="G313" s="312">
        <v>796</v>
      </c>
      <c r="H313" s="312" t="s">
        <v>54</v>
      </c>
      <c r="I313" s="275">
        <v>250</v>
      </c>
      <c r="J313" s="258">
        <v>78401373000</v>
      </c>
      <c r="K313" s="256" t="s">
        <v>3916</v>
      </c>
      <c r="L313" s="279"/>
      <c r="M313" s="270">
        <v>44805</v>
      </c>
      <c r="N313" s="260">
        <v>45017</v>
      </c>
      <c r="O313" s="278" t="s">
        <v>3993</v>
      </c>
      <c r="P313" s="256" t="s">
        <v>3086</v>
      </c>
    </row>
    <row r="314" spans="2:16" ht="55.5">
      <c r="B314" s="285">
        <v>248</v>
      </c>
      <c r="C314" s="254" t="s">
        <v>3908</v>
      </c>
      <c r="D314" s="254" t="s">
        <v>4583</v>
      </c>
      <c r="E314" s="268" t="s">
        <v>4618</v>
      </c>
      <c r="F314" s="255" t="s">
        <v>3915</v>
      </c>
      <c r="G314" s="314" t="s">
        <v>4619</v>
      </c>
      <c r="H314" s="314" t="s">
        <v>4620</v>
      </c>
      <c r="I314" s="255" t="s">
        <v>4621</v>
      </c>
      <c r="J314" s="275" t="s">
        <v>3942</v>
      </c>
      <c r="K314" s="254" t="s">
        <v>3916</v>
      </c>
      <c r="L314" s="269"/>
      <c r="M314" s="315">
        <v>44805</v>
      </c>
      <c r="N314" s="315" t="s">
        <v>4622</v>
      </c>
      <c r="O314" s="255" t="s">
        <v>3917</v>
      </c>
      <c r="P314" s="311" t="s">
        <v>3086</v>
      </c>
    </row>
    <row r="315" spans="2:16" ht="166.5">
      <c r="B315" s="285">
        <v>249</v>
      </c>
      <c r="C315" s="275" t="s">
        <v>3908</v>
      </c>
      <c r="D315" s="278" t="s">
        <v>4623</v>
      </c>
      <c r="E315" s="313" t="s">
        <v>4624</v>
      </c>
      <c r="F315" s="278" t="s">
        <v>3915</v>
      </c>
      <c r="G315" s="316" t="s">
        <v>3945</v>
      </c>
      <c r="H315" s="316" t="s">
        <v>3946</v>
      </c>
      <c r="I315" s="316" t="s">
        <v>4625</v>
      </c>
      <c r="J315" s="278" t="s">
        <v>3942</v>
      </c>
      <c r="K315" s="275" t="s">
        <v>3916</v>
      </c>
      <c r="L315" s="279"/>
      <c r="M315" s="260">
        <v>44835</v>
      </c>
      <c r="N315" s="260">
        <v>44958</v>
      </c>
      <c r="O315" s="278" t="s">
        <v>3917</v>
      </c>
      <c r="P315" s="311" t="s">
        <v>3086</v>
      </c>
    </row>
    <row r="316" spans="2:16" ht="27">
      <c r="B316" s="762" t="s">
        <v>4626</v>
      </c>
      <c r="C316" s="763"/>
      <c r="D316" s="763"/>
      <c r="E316" s="763"/>
      <c r="F316" s="763"/>
      <c r="G316" s="763"/>
      <c r="H316" s="763"/>
      <c r="I316" s="763"/>
      <c r="J316" s="763"/>
      <c r="K316" s="763"/>
      <c r="L316" s="763"/>
      <c r="M316" s="763"/>
      <c r="N316" s="763"/>
      <c r="O316" s="763"/>
      <c r="P316" s="764"/>
    </row>
    <row r="317" spans="2:16" ht="55.5">
      <c r="B317" s="285">
        <v>250</v>
      </c>
      <c r="C317" s="254" t="s">
        <v>3908</v>
      </c>
      <c r="D317" s="275" t="s">
        <v>3940</v>
      </c>
      <c r="E317" s="313" t="s">
        <v>4627</v>
      </c>
      <c r="F317" s="278" t="s">
        <v>3915</v>
      </c>
      <c r="G317" s="258">
        <v>839</v>
      </c>
      <c r="H317" s="258" t="s">
        <v>3963</v>
      </c>
      <c r="I317" s="258">
        <v>1</v>
      </c>
      <c r="J317" s="255">
        <v>78401373000</v>
      </c>
      <c r="K317" s="254" t="s">
        <v>3916</v>
      </c>
      <c r="L317" s="279"/>
      <c r="M317" s="270">
        <v>44805</v>
      </c>
      <c r="N317" s="260">
        <v>45047</v>
      </c>
      <c r="O317" s="278" t="s">
        <v>3917</v>
      </c>
      <c r="P317" s="317" t="s">
        <v>3086</v>
      </c>
    </row>
    <row r="318" spans="2:16" ht="55.5">
      <c r="B318" s="285">
        <v>251</v>
      </c>
      <c r="C318" s="254" t="s">
        <v>3908</v>
      </c>
      <c r="D318" s="254" t="s">
        <v>4068</v>
      </c>
      <c r="E318" s="268" t="s">
        <v>4628</v>
      </c>
      <c r="F318" s="255" t="s">
        <v>3915</v>
      </c>
      <c r="G318" s="314" t="s">
        <v>4629</v>
      </c>
      <c r="H318" s="314" t="s">
        <v>4620</v>
      </c>
      <c r="I318" s="255" t="s">
        <v>4630</v>
      </c>
      <c r="J318" s="275" t="s">
        <v>3942</v>
      </c>
      <c r="K318" s="254" t="s">
        <v>3916</v>
      </c>
      <c r="L318" s="269"/>
      <c r="M318" s="315">
        <v>44805</v>
      </c>
      <c r="N318" s="315" t="s">
        <v>4631</v>
      </c>
      <c r="O318" s="255" t="s">
        <v>3917</v>
      </c>
      <c r="P318" s="317" t="s">
        <v>3086</v>
      </c>
    </row>
    <row r="319" spans="2:16" ht="111">
      <c r="B319" s="285">
        <v>252</v>
      </c>
      <c r="C319" s="254" t="s">
        <v>3908</v>
      </c>
      <c r="D319" s="255" t="s">
        <v>4632</v>
      </c>
      <c r="E319" s="268" t="s">
        <v>4633</v>
      </c>
      <c r="F319" s="255" t="s">
        <v>3915</v>
      </c>
      <c r="G319" s="254">
        <v>796</v>
      </c>
      <c r="H319" s="254" t="s">
        <v>54</v>
      </c>
      <c r="I319" s="254">
        <v>412</v>
      </c>
      <c r="J319" s="275" t="s">
        <v>3942</v>
      </c>
      <c r="K319" s="254" t="s">
        <v>3916</v>
      </c>
      <c r="L319" s="269"/>
      <c r="M319" s="315">
        <v>44805</v>
      </c>
      <c r="N319" s="270">
        <v>44927</v>
      </c>
      <c r="O319" s="255" t="s">
        <v>3917</v>
      </c>
      <c r="P319" s="317" t="s">
        <v>3086</v>
      </c>
    </row>
    <row r="320" spans="2:16" ht="55.5">
      <c r="B320" s="285">
        <v>253</v>
      </c>
      <c r="C320" s="254" t="s">
        <v>3908</v>
      </c>
      <c r="D320" s="275" t="s">
        <v>4000</v>
      </c>
      <c r="E320" s="276" t="s">
        <v>4634</v>
      </c>
      <c r="F320" s="255" t="s">
        <v>3915</v>
      </c>
      <c r="G320" s="318" t="s">
        <v>3945</v>
      </c>
      <c r="H320" s="318" t="s">
        <v>3946</v>
      </c>
      <c r="I320" s="318" t="s">
        <v>4635</v>
      </c>
      <c r="J320" s="275" t="s">
        <v>3942</v>
      </c>
      <c r="K320" s="254" t="s">
        <v>3916</v>
      </c>
      <c r="L320" s="319"/>
      <c r="M320" s="315">
        <v>44805</v>
      </c>
      <c r="N320" s="315">
        <v>45171</v>
      </c>
      <c r="O320" s="255" t="s">
        <v>3917</v>
      </c>
      <c r="P320" s="244" t="s">
        <v>3086</v>
      </c>
    </row>
    <row r="321" spans="2:16" ht="55.5">
      <c r="B321" s="285">
        <v>254</v>
      </c>
      <c r="C321" s="254" t="s">
        <v>3908</v>
      </c>
      <c r="D321" s="255" t="s">
        <v>3932</v>
      </c>
      <c r="E321" s="268" t="s">
        <v>4005</v>
      </c>
      <c r="F321" s="255" t="s">
        <v>3915</v>
      </c>
      <c r="G321" s="271">
        <v>796</v>
      </c>
      <c r="H321" s="271" t="s">
        <v>54</v>
      </c>
      <c r="I321" s="271">
        <v>2</v>
      </c>
      <c r="J321" s="255" t="s">
        <v>3942</v>
      </c>
      <c r="K321" s="254" t="s">
        <v>3916</v>
      </c>
      <c r="L321" s="269"/>
      <c r="M321" s="270">
        <v>44835</v>
      </c>
      <c r="N321" s="270" t="s">
        <v>4636</v>
      </c>
      <c r="O321" s="255" t="s">
        <v>3917</v>
      </c>
      <c r="P321" s="317" t="s">
        <v>3086</v>
      </c>
    </row>
    <row r="322" spans="2:16" ht="55.5">
      <c r="B322" s="285">
        <v>255</v>
      </c>
      <c r="C322" s="258" t="s">
        <v>3908</v>
      </c>
      <c r="D322" s="258" t="s">
        <v>4066</v>
      </c>
      <c r="E322" s="268" t="s">
        <v>4637</v>
      </c>
      <c r="F322" s="255" t="s">
        <v>3915</v>
      </c>
      <c r="G322" s="314" t="s">
        <v>4629</v>
      </c>
      <c r="H322" s="314" t="s">
        <v>4620</v>
      </c>
      <c r="I322" s="258" t="s">
        <v>4638</v>
      </c>
      <c r="J322" s="255" t="s">
        <v>3942</v>
      </c>
      <c r="K322" s="254" t="s">
        <v>3916</v>
      </c>
      <c r="L322" s="269"/>
      <c r="M322" s="270">
        <v>44835</v>
      </c>
      <c r="N322" s="270">
        <v>45047</v>
      </c>
      <c r="O322" s="255" t="s">
        <v>3917</v>
      </c>
      <c r="P322" s="317" t="s">
        <v>3086</v>
      </c>
    </row>
    <row r="323" spans="2:16" ht="55.5">
      <c r="B323" s="285">
        <v>256</v>
      </c>
      <c r="C323" s="258" t="s">
        <v>3908</v>
      </c>
      <c r="D323" s="258" t="s">
        <v>4066</v>
      </c>
      <c r="E323" s="268" t="s">
        <v>4639</v>
      </c>
      <c r="F323" s="255" t="s">
        <v>3915</v>
      </c>
      <c r="G323" s="314" t="s">
        <v>4629</v>
      </c>
      <c r="H323" s="314" t="s">
        <v>4620</v>
      </c>
      <c r="I323" s="258" t="s">
        <v>4640</v>
      </c>
      <c r="J323" s="255" t="s">
        <v>3942</v>
      </c>
      <c r="K323" s="254" t="s">
        <v>3916</v>
      </c>
      <c r="L323" s="269"/>
      <c r="M323" s="270">
        <v>44835</v>
      </c>
      <c r="N323" s="270">
        <v>44927</v>
      </c>
      <c r="O323" s="255" t="s">
        <v>3917</v>
      </c>
      <c r="P323" s="317" t="s">
        <v>3086</v>
      </c>
    </row>
    <row r="324" spans="2:16" ht="56.25" thickBot="1">
      <c r="B324" s="289">
        <v>257</v>
      </c>
      <c r="C324" s="247" t="s">
        <v>3908</v>
      </c>
      <c r="D324" s="247" t="s">
        <v>4066</v>
      </c>
      <c r="E324" s="291" t="s">
        <v>4641</v>
      </c>
      <c r="F324" s="246" t="s">
        <v>3915</v>
      </c>
      <c r="G324" s="320" t="s">
        <v>4629</v>
      </c>
      <c r="H324" s="320" t="s">
        <v>4620</v>
      </c>
      <c r="I324" s="247" t="s">
        <v>4340</v>
      </c>
      <c r="J324" s="246" t="s">
        <v>3942</v>
      </c>
      <c r="K324" s="321" t="s">
        <v>3916</v>
      </c>
      <c r="L324" s="293"/>
      <c r="M324" s="322">
        <v>44835</v>
      </c>
      <c r="N324" s="322">
        <v>44927</v>
      </c>
      <c r="O324" s="246" t="s">
        <v>3917</v>
      </c>
      <c r="P324" s="323" t="s">
        <v>3086</v>
      </c>
    </row>
    <row r="325" spans="2:16" ht="27">
      <c r="B325" s="726" t="s">
        <v>4642</v>
      </c>
      <c r="C325" s="717"/>
      <c r="D325" s="717"/>
      <c r="E325" s="717"/>
      <c r="F325" s="717"/>
      <c r="G325" s="717"/>
      <c r="H325" s="717"/>
      <c r="I325" s="717"/>
      <c r="J325" s="717"/>
      <c r="K325" s="717"/>
      <c r="L325" s="717"/>
      <c r="M325" s="717"/>
      <c r="N325" s="717"/>
      <c r="O325" s="717"/>
      <c r="P325" s="728"/>
    </row>
    <row r="326" spans="2:16" ht="55.5">
      <c r="B326" s="324">
        <v>258</v>
      </c>
      <c r="C326" s="325" t="s">
        <v>3908</v>
      </c>
      <c r="D326" s="325" t="s">
        <v>4066</v>
      </c>
      <c r="E326" s="326" t="s">
        <v>4639</v>
      </c>
      <c r="F326" s="327" t="s">
        <v>3915</v>
      </c>
      <c r="G326" s="328" t="s">
        <v>4629</v>
      </c>
      <c r="H326" s="328" t="s">
        <v>4620</v>
      </c>
      <c r="I326" s="325" t="s">
        <v>4643</v>
      </c>
      <c r="J326" s="327" t="s">
        <v>3942</v>
      </c>
      <c r="K326" s="329" t="s">
        <v>3916</v>
      </c>
      <c r="L326" s="330"/>
      <c r="M326" s="331">
        <v>44835</v>
      </c>
      <c r="N326" s="331">
        <v>45017</v>
      </c>
      <c r="O326" s="327" t="s">
        <v>3917</v>
      </c>
      <c r="P326" s="332" t="s">
        <v>3086</v>
      </c>
    </row>
    <row r="327" spans="2:16" ht="55.5">
      <c r="B327" s="285">
        <v>259</v>
      </c>
      <c r="C327" s="275" t="s">
        <v>3908</v>
      </c>
      <c r="D327" s="275" t="s">
        <v>4000</v>
      </c>
      <c r="E327" s="333" t="s">
        <v>4644</v>
      </c>
      <c r="F327" s="255" t="s">
        <v>3915</v>
      </c>
      <c r="G327" s="275">
        <v>796</v>
      </c>
      <c r="H327" s="275" t="s">
        <v>54</v>
      </c>
      <c r="I327" s="275">
        <v>4</v>
      </c>
      <c r="J327" s="255" t="s">
        <v>3942</v>
      </c>
      <c r="K327" s="254" t="s">
        <v>3916</v>
      </c>
      <c r="L327" s="279"/>
      <c r="M327" s="331">
        <v>44835</v>
      </c>
      <c r="N327" s="260">
        <v>45170</v>
      </c>
      <c r="O327" s="255" t="s">
        <v>3917</v>
      </c>
      <c r="P327" s="244" t="s">
        <v>3086</v>
      </c>
    </row>
    <row r="328" spans="2:16" ht="55.5">
      <c r="B328" s="285">
        <v>260</v>
      </c>
      <c r="C328" s="275" t="s">
        <v>3908</v>
      </c>
      <c r="D328" s="275" t="s">
        <v>4645</v>
      </c>
      <c r="E328" s="333" t="s">
        <v>4646</v>
      </c>
      <c r="F328" s="255" t="s">
        <v>3915</v>
      </c>
      <c r="G328" s="275">
        <v>796</v>
      </c>
      <c r="H328" s="275" t="s">
        <v>54</v>
      </c>
      <c r="I328" s="275">
        <v>72</v>
      </c>
      <c r="J328" s="255" t="s">
        <v>3942</v>
      </c>
      <c r="K328" s="254" t="s">
        <v>3916</v>
      </c>
      <c r="L328" s="279"/>
      <c r="M328" s="270">
        <v>44835</v>
      </c>
      <c r="N328" s="260" t="s">
        <v>4647</v>
      </c>
      <c r="O328" s="255" t="s">
        <v>3917</v>
      </c>
      <c r="P328" s="244" t="s">
        <v>3086</v>
      </c>
    </row>
    <row r="329" spans="2:16" ht="55.5">
      <c r="B329" s="285">
        <v>261</v>
      </c>
      <c r="C329" s="258" t="s">
        <v>3908</v>
      </c>
      <c r="D329" s="258" t="s">
        <v>4066</v>
      </c>
      <c r="E329" s="268" t="s">
        <v>4648</v>
      </c>
      <c r="F329" s="255" t="s">
        <v>3915</v>
      </c>
      <c r="G329" s="271">
        <v>839</v>
      </c>
      <c r="H329" s="258" t="s">
        <v>3963</v>
      </c>
      <c r="I329" s="258">
        <v>90</v>
      </c>
      <c r="J329" s="255" t="s">
        <v>3942</v>
      </c>
      <c r="K329" s="254" t="s">
        <v>3916</v>
      </c>
      <c r="L329" s="269"/>
      <c r="M329" s="270">
        <v>44835</v>
      </c>
      <c r="N329" s="270">
        <v>44958</v>
      </c>
      <c r="O329" s="255" t="s">
        <v>3917</v>
      </c>
      <c r="P329" s="317" t="s">
        <v>3086</v>
      </c>
    </row>
    <row r="330" spans="2:16" ht="83.25">
      <c r="B330" s="285">
        <v>262</v>
      </c>
      <c r="C330" s="275" t="s">
        <v>3908</v>
      </c>
      <c r="D330" s="275" t="s">
        <v>4649</v>
      </c>
      <c r="E330" s="310" t="s">
        <v>4650</v>
      </c>
      <c r="F330" s="255" t="s">
        <v>3915</v>
      </c>
      <c r="G330" s="316">
        <v>839</v>
      </c>
      <c r="H330" s="258" t="s">
        <v>3963</v>
      </c>
      <c r="I330" s="275">
        <v>1</v>
      </c>
      <c r="J330" s="255" t="s">
        <v>3942</v>
      </c>
      <c r="K330" s="254" t="s">
        <v>3916</v>
      </c>
      <c r="L330" s="279"/>
      <c r="M330" s="260">
        <v>44835</v>
      </c>
      <c r="N330" s="260">
        <v>44986</v>
      </c>
      <c r="O330" s="258" t="s">
        <v>3993</v>
      </c>
      <c r="P330" s="317" t="s">
        <v>124</v>
      </c>
    </row>
    <row r="331" spans="2:16" ht="55.5">
      <c r="B331" s="285">
        <v>263</v>
      </c>
      <c r="C331" s="275" t="s">
        <v>3908</v>
      </c>
      <c r="D331" s="275" t="s">
        <v>4457</v>
      </c>
      <c r="E331" s="333" t="s">
        <v>4651</v>
      </c>
      <c r="F331" s="255" t="s">
        <v>3915</v>
      </c>
      <c r="G331" s="275">
        <v>839</v>
      </c>
      <c r="H331" s="275" t="s">
        <v>3963</v>
      </c>
      <c r="I331" s="275">
        <v>1</v>
      </c>
      <c r="J331" s="255" t="s">
        <v>3942</v>
      </c>
      <c r="K331" s="254" t="s">
        <v>3916</v>
      </c>
      <c r="L331" s="279"/>
      <c r="M331" s="260">
        <v>44835</v>
      </c>
      <c r="N331" s="260">
        <v>45229</v>
      </c>
      <c r="O331" s="255" t="s">
        <v>3917</v>
      </c>
      <c r="P331" s="317" t="s">
        <v>3086</v>
      </c>
    </row>
    <row r="332" spans="2:16" ht="55.5">
      <c r="B332" s="285">
        <v>264</v>
      </c>
      <c r="C332" s="258" t="s">
        <v>3908</v>
      </c>
      <c r="D332" s="258" t="s">
        <v>4066</v>
      </c>
      <c r="E332" s="268" t="s">
        <v>4652</v>
      </c>
      <c r="F332" s="255" t="s">
        <v>3915</v>
      </c>
      <c r="G332" s="278" t="s">
        <v>4629</v>
      </c>
      <c r="H332" s="278" t="s">
        <v>3946</v>
      </c>
      <c r="I332" s="278" t="s">
        <v>4653</v>
      </c>
      <c r="J332" s="255" t="s">
        <v>3942</v>
      </c>
      <c r="K332" s="254" t="s">
        <v>3916</v>
      </c>
      <c r="L332" s="269"/>
      <c r="M332" s="270">
        <v>44835</v>
      </c>
      <c r="N332" s="270">
        <v>44927</v>
      </c>
      <c r="O332" s="255" t="s">
        <v>3917</v>
      </c>
      <c r="P332" s="317" t="s">
        <v>3086</v>
      </c>
    </row>
    <row r="333" spans="2:16" ht="55.5">
      <c r="B333" s="285">
        <v>265</v>
      </c>
      <c r="C333" s="258" t="s">
        <v>3908</v>
      </c>
      <c r="D333" s="258" t="s">
        <v>4066</v>
      </c>
      <c r="E333" s="268" t="s">
        <v>4654</v>
      </c>
      <c r="F333" s="255" t="s">
        <v>3915</v>
      </c>
      <c r="G333" s="278" t="s">
        <v>4629</v>
      </c>
      <c r="H333" s="278" t="s">
        <v>3946</v>
      </c>
      <c r="I333" s="278" t="s">
        <v>4655</v>
      </c>
      <c r="J333" s="255" t="s">
        <v>3942</v>
      </c>
      <c r="K333" s="254" t="s">
        <v>3916</v>
      </c>
      <c r="L333" s="269"/>
      <c r="M333" s="270">
        <v>44835</v>
      </c>
      <c r="N333" s="270">
        <v>44986</v>
      </c>
      <c r="O333" s="255" t="s">
        <v>3917</v>
      </c>
      <c r="P333" s="317" t="s">
        <v>3086</v>
      </c>
    </row>
    <row r="334" spans="2:16" ht="55.5">
      <c r="B334" s="285">
        <v>266</v>
      </c>
      <c r="C334" s="254" t="s">
        <v>3908</v>
      </c>
      <c r="D334" s="278" t="s">
        <v>4223</v>
      </c>
      <c r="E334" s="334" t="s">
        <v>4656</v>
      </c>
      <c r="F334" s="255" t="s">
        <v>3915</v>
      </c>
      <c r="G334" s="278">
        <v>839</v>
      </c>
      <c r="H334" s="278" t="s">
        <v>3963</v>
      </c>
      <c r="I334" s="278">
        <v>4</v>
      </c>
      <c r="J334" s="254">
        <v>78401373000</v>
      </c>
      <c r="K334" s="275" t="s">
        <v>3916</v>
      </c>
      <c r="L334" s="279"/>
      <c r="M334" s="315">
        <v>44835</v>
      </c>
      <c r="N334" s="260" t="s">
        <v>4657</v>
      </c>
      <c r="O334" s="255" t="s">
        <v>4071</v>
      </c>
      <c r="P334" s="335" t="s">
        <v>3086</v>
      </c>
    </row>
    <row r="335" spans="2:16" ht="55.5">
      <c r="B335" s="285">
        <v>267</v>
      </c>
      <c r="C335" s="275" t="s">
        <v>3908</v>
      </c>
      <c r="D335" s="275" t="s">
        <v>4073</v>
      </c>
      <c r="E335" s="333" t="s">
        <v>4658</v>
      </c>
      <c r="F335" s="255" t="s">
        <v>3915</v>
      </c>
      <c r="G335" s="278">
        <v>839</v>
      </c>
      <c r="H335" s="278" t="s">
        <v>3963</v>
      </c>
      <c r="I335" s="275">
        <v>3</v>
      </c>
      <c r="J335" s="254">
        <v>78401373000</v>
      </c>
      <c r="K335" s="275" t="s">
        <v>3916</v>
      </c>
      <c r="L335" s="275"/>
      <c r="M335" s="260">
        <v>44835</v>
      </c>
      <c r="N335" s="260">
        <v>45078</v>
      </c>
      <c r="O335" s="255" t="s">
        <v>4071</v>
      </c>
      <c r="P335" s="335" t="s">
        <v>3086</v>
      </c>
    </row>
    <row r="336" spans="2:16" ht="138.75">
      <c r="B336" s="285">
        <v>268</v>
      </c>
      <c r="C336" s="275" t="s">
        <v>3908</v>
      </c>
      <c r="D336" s="336" t="s">
        <v>3940</v>
      </c>
      <c r="E336" s="334" t="s">
        <v>4659</v>
      </c>
      <c r="F336" s="258" t="s">
        <v>3915</v>
      </c>
      <c r="G336" s="316" t="s">
        <v>4660</v>
      </c>
      <c r="H336" s="316" t="s">
        <v>54</v>
      </c>
      <c r="I336" s="256">
        <v>21</v>
      </c>
      <c r="J336" s="278" t="s">
        <v>3942</v>
      </c>
      <c r="K336" s="256" t="s">
        <v>3916</v>
      </c>
      <c r="L336" s="269"/>
      <c r="M336" s="280">
        <v>44836</v>
      </c>
      <c r="N336" s="280">
        <v>45231</v>
      </c>
      <c r="O336" s="278" t="s">
        <v>3917</v>
      </c>
      <c r="P336" s="317" t="s">
        <v>3086</v>
      </c>
    </row>
    <row r="337" spans="1:16" ht="139.5" thickBot="1">
      <c r="B337" s="289">
        <v>269</v>
      </c>
      <c r="C337" s="337" t="s">
        <v>3908</v>
      </c>
      <c r="D337" s="338" t="s">
        <v>3940</v>
      </c>
      <c r="E337" s="339" t="s">
        <v>4661</v>
      </c>
      <c r="F337" s="247" t="s">
        <v>3915</v>
      </c>
      <c r="G337" s="340" t="s">
        <v>4660</v>
      </c>
      <c r="H337" s="340" t="s">
        <v>4662</v>
      </c>
      <c r="I337" s="249">
        <v>35</v>
      </c>
      <c r="J337" s="341" t="s">
        <v>3942</v>
      </c>
      <c r="K337" s="249" t="s">
        <v>3916</v>
      </c>
      <c r="L337" s="293"/>
      <c r="M337" s="342">
        <v>44836</v>
      </c>
      <c r="N337" s="342">
        <v>45231</v>
      </c>
      <c r="O337" s="341" t="s">
        <v>3917</v>
      </c>
      <c r="P337" s="323" t="s">
        <v>3086</v>
      </c>
    </row>
    <row r="338" spans="1:16" ht="27">
      <c r="B338" s="717" t="s">
        <v>4663</v>
      </c>
      <c r="C338" s="717"/>
      <c r="D338" s="717"/>
      <c r="E338" s="717"/>
      <c r="F338" s="717"/>
      <c r="G338" s="717"/>
      <c r="H338" s="717"/>
      <c r="I338" s="717"/>
      <c r="J338" s="717"/>
      <c r="K338" s="717"/>
      <c r="L338" s="717"/>
      <c r="M338" s="717"/>
      <c r="N338" s="717"/>
      <c r="O338" s="717"/>
      <c r="P338" s="717"/>
    </row>
    <row r="339" spans="1:16">
      <c r="B339" s="765">
        <v>270</v>
      </c>
      <c r="C339" s="752" t="s">
        <v>3908</v>
      </c>
      <c r="D339" s="756" t="s">
        <v>4664</v>
      </c>
      <c r="E339" s="768" t="s">
        <v>4665</v>
      </c>
      <c r="F339" s="756" t="s">
        <v>3915</v>
      </c>
      <c r="G339" s="756" t="s">
        <v>4666</v>
      </c>
      <c r="H339" s="756" t="s">
        <v>4667</v>
      </c>
      <c r="I339" s="756" t="s">
        <v>4668</v>
      </c>
      <c r="J339" s="775">
        <v>78401373001</v>
      </c>
      <c r="K339" s="775" t="s">
        <v>3938</v>
      </c>
      <c r="L339" s="771"/>
      <c r="M339" s="752" t="s">
        <v>4669</v>
      </c>
      <c r="N339" s="755" t="s">
        <v>4670</v>
      </c>
      <c r="O339" s="756" t="s">
        <v>3917</v>
      </c>
      <c r="P339" s="759" t="s">
        <v>3086</v>
      </c>
    </row>
    <row r="340" spans="1:16">
      <c r="B340" s="766"/>
      <c r="C340" s="753"/>
      <c r="D340" s="757"/>
      <c r="E340" s="769"/>
      <c r="F340" s="757"/>
      <c r="G340" s="757"/>
      <c r="H340" s="757"/>
      <c r="I340" s="757"/>
      <c r="J340" s="753"/>
      <c r="K340" s="753"/>
      <c r="L340" s="753"/>
      <c r="M340" s="753"/>
      <c r="N340" s="753"/>
      <c r="O340" s="757"/>
      <c r="P340" s="760"/>
    </row>
    <row r="341" spans="1:16">
      <c r="B341" s="767"/>
      <c r="C341" s="754"/>
      <c r="D341" s="758"/>
      <c r="E341" s="770"/>
      <c r="F341" s="758"/>
      <c r="G341" s="758"/>
      <c r="H341" s="758"/>
      <c r="I341" s="758"/>
      <c r="J341" s="754"/>
      <c r="K341" s="754"/>
      <c r="L341" s="754"/>
      <c r="M341" s="754"/>
      <c r="N341" s="754"/>
      <c r="O341" s="758"/>
      <c r="P341" s="761"/>
    </row>
    <row r="342" spans="1:16" ht="55.5">
      <c r="B342" s="285">
        <v>271</v>
      </c>
      <c r="C342" s="258" t="s">
        <v>3908</v>
      </c>
      <c r="D342" s="258" t="s">
        <v>4066</v>
      </c>
      <c r="E342" s="268" t="s">
        <v>4637</v>
      </c>
      <c r="F342" s="255" t="s">
        <v>3915</v>
      </c>
      <c r="G342" s="278" t="s">
        <v>4629</v>
      </c>
      <c r="H342" s="278" t="s">
        <v>4620</v>
      </c>
      <c r="I342" s="258" t="s">
        <v>4671</v>
      </c>
      <c r="J342" s="255" t="s">
        <v>3942</v>
      </c>
      <c r="K342" s="254" t="s">
        <v>3916</v>
      </c>
      <c r="L342" s="269"/>
      <c r="M342" s="270">
        <v>44835</v>
      </c>
      <c r="N342" s="270">
        <v>45017</v>
      </c>
      <c r="O342" s="255" t="s">
        <v>3917</v>
      </c>
      <c r="P342" s="317" t="s">
        <v>3086</v>
      </c>
    </row>
    <row r="343" spans="1:16" ht="55.5">
      <c r="B343" s="285">
        <v>272</v>
      </c>
      <c r="C343" s="275" t="s">
        <v>3908</v>
      </c>
      <c r="D343" s="275" t="s">
        <v>4672</v>
      </c>
      <c r="E343" s="343" t="s">
        <v>4673</v>
      </c>
      <c r="F343" s="255" t="s">
        <v>3915</v>
      </c>
      <c r="G343" s="275">
        <v>796</v>
      </c>
      <c r="H343" s="275" t="s">
        <v>54</v>
      </c>
      <c r="I343" s="275">
        <v>4</v>
      </c>
      <c r="J343" s="255" t="s">
        <v>3942</v>
      </c>
      <c r="K343" s="254" t="s">
        <v>3916</v>
      </c>
      <c r="L343" s="275"/>
      <c r="M343" s="270">
        <v>44835</v>
      </c>
      <c r="N343" s="260">
        <v>44977</v>
      </c>
      <c r="O343" s="255" t="s">
        <v>3917</v>
      </c>
      <c r="P343" s="317" t="s">
        <v>3086</v>
      </c>
    </row>
    <row r="344" spans="1:16" ht="56.25" thickBot="1">
      <c r="B344" s="289">
        <v>273</v>
      </c>
      <c r="C344" s="247" t="s">
        <v>3908</v>
      </c>
      <c r="D344" s="247" t="s">
        <v>4066</v>
      </c>
      <c r="E344" s="291" t="s">
        <v>4142</v>
      </c>
      <c r="F344" s="246" t="s">
        <v>3915</v>
      </c>
      <c r="G344" s="341">
        <v>839</v>
      </c>
      <c r="H344" s="341" t="s">
        <v>3963</v>
      </c>
      <c r="I344" s="341">
        <v>167</v>
      </c>
      <c r="J344" s="246" t="s">
        <v>3942</v>
      </c>
      <c r="K344" s="321" t="s">
        <v>3916</v>
      </c>
      <c r="L344" s="293"/>
      <c r="M344" s="322">
        <v>44835</v>
      </c>
      <c r="N344" s="322">
        <v>45017</v>
      </c>
      <c r="O344" s="246" t="s">
        <v>3917</v>
      </c>
      <c r="P344" s="323" t="s">
        <v>3086</v>
      </c>
    </row>
    <row r="345" spans="1:16" s="204" customFormat="1" ht="31.5" customHeight="1">
      <c r="A345" s="344"/>
      <c r="B345" s="726" t="s">
        <v>4674</v>
      </c>
      <c r="C345" s="717"/>
      <c r="D345" s="717"/>
      <c r="E345" s="717"/>
      <c r="F345" s="717"/>
      <c r="G345" s="717"/>
      <c r="H345" s="717"/>
      <c r="I345" s="717"/>
      <c r="J345" s="717"/>
      <c r="K345" s="717"/>
      <c r="L345" s="717"/>
      <c r="M345" s="717"/>
      <c r="N345" s="717"/>
      <c r="O345" s="717"/>
      <c r="P345" s="728"/>
    </row>
    <row r="346" spans="1:16" s="204" customFormat="1" ht="162" customHeight="1">
      <c r="A346" s="344"/>
      <c r="B346" s="285">
        <v>274</v>
      </c>
      <c r="C346" s="255" t="s">
        <v>3908</v>
      </c>
      <c r="D346" s="275" t="s">
        <v>4675</v>
      </c>
      <c r="E346" s="313" t="s">
        <v>4676</v>
      </c>
      <c r="F346" s="255" t="s">
        <v>3915</v>
      </c>
      <c r="G346" s="278" t="s">
        <v>4677</v>
      </c>
      <c r="H346" s="278" t="s">
        <v>4678</v>
      </c>
      <c r="I346" s="275" t="s">
        <v>4679</v>
      </c>
      <c r="J346" s="255" t="s">
        <v>3942</v>
      </c>
      <c r="K346" s="254" t="s">
        <v>3916</v>
      </c>
      <c r="L346" s="345"/>
      <c r="M346" s="270">
        <v>44835</v>
      </c>
      <c r="N346" s="260">
        <v>44958</v>
      </c>
      <c r="O346" s="255" t="s">
        <v>3917</v>
      </c>
      <c r="P346" s="244" t="s">
        <v>3086</v>
      </c>
    </row>
    <row r="347" spans="1:16" s="204" customFormat="1" ht="162" customHeight="1">
      <c r="A347" s="344"/>
      <c r="B347" s="285">
        <v>275</v>
      </c>
      <c r="C347" s="255" t="s">
        <v>3908</v>
      </c>
      <c r="D347" s="346" t="s">
        <v>3940</v>
      </c>
      <c r="E347" s="313" t="s">
        <v>4680</v>
      </c>
      <c r="F347" s="255" t="s">
        <v>3915</v>
      </c>
      <c r="G347" s="278">
        <v>796</v>
      </c>
      <c r="H347" s="278" t="s">
        <v>54</v>
      </c>
      <c r="I347" s="275">
        <v>48</v>
      </c>
      <c r="J347" s="255" t="s">
        <v>3942</v>
      </c>
      <c r="K347" s="254" t="s">
        <v>3916</v>
      </c>
      <c r="L347" s="345"/>
      <c r="M347" s="270">
        <v>44836</v>
      </c>
      <c r="N347" s="260">
        <v>44986</v>
      </c>
      <c r="O347" s="255" t="s">
        <v>3917</v>
      </c>
      <c r="P347" s="244" t="s">
        <v>3086</v>
      </c>
    </row>
    <row r="348" spans="1:16" s="204" customFormat="1" ht="162" customHeight="1">
      <c r="A348" s="344"/>
      <c r="B348" s="324">
        <v>276</v>
      </c>
      <c r="C348" s="255" t="s">
        <v>3908</v>
      </c>
      <c r="D348" s="255" t="s">
        <v>3928</v>
      </c>
      <c r="E348" s="313" t="s">
        <v>4681</v>
      </c>
      <c r="F348" s="255" t="s">
        <v>3915</v>
      </c>
      <c r="G348" s="278" t="s">
        <v>4629</v>
      </c>
      <c r="H348" s="278" t="s">
        <v>4620</v>
      </c>
      <c r="I348" s="278" t="s">
        <v>4682</v>
      </c>
      <c r="J348" s="255" t="s">
        <v>3942</v>
      </c>
      <c r="K348" s="254" t="s">
        <v>3916</v>
      </c>
      <c r="L348" s="345"/>
      <c r="M348" s="270">
        <v>44836</v>
      </c>
      <c r="N348" s="260">
        <v>45047</v>
      </c>
      <c r="O348" s="255" t="s">
        <v>3917</v>
      </c>
      <c r="P348" s="244" t="s">
        <v>3086</v>
      </c>
    </row>
    <row r="349" spans="1:16" s="204" customFormat="1" ht="162" customHeight="1">
      <c r="A349" s="344"/>
      <c r="B349" s="285">
        <v>277</v>
      </c>
      <c r="C349" s="255" t="s">
        <v>3908</v>
      </c>
      <c r="D349" s="275" t="s">
        <v>4683</v>
      </c>
      <c r="E349" s="313" t="s">
        <v>4684</v>
      </c>
      <c r="F349" s="258" t="s">
        <v>3915</v>
      </c>
      <c r="G349" s="278" t="s">
        <v>4685</v>
      </c>
      <c r="H349" s="278" t="s">
        <v>4686</v>
      </c>
      <c r="I349" s="278" t="s">
        <v>4687</v>
      </c>
      <c r="J349" s="255" t="s">
        <v>3942</v>
      </c>
      <c r="K349" s="254" t="s">
        <v>3916</v>
      </c>
      <c r="L349" s="345"/>
      <c r="M349" s="270">
        <v>44836</v>
      </c>
      <c r="N349" s="260" t="s">
        <v>4688</v>
      </c>
      <c r="O349" s="258" t="s">
        <v>4089</v>
      </c>
      <c r="P349" s="244" t="s">
        <v>124</v>
      </c>
    </row>
    <row r="350" spans="1:16" s="204" customFormat="1" ht="162" customHeight="1">
      <c r="A350" s="344"/>
      <c r="B350" s="324">
        <v>278</v>
      </c>
      <c r="C350" s="275" t="s">
        <v>3908</v>
      </c>
      <c r="D350" s="275" t="s">
        <v>4545</v>
      </c>
      <c r="E350" s="313" t="s">
        <v>4689</v>
      </c>
      <c r="F350" s="258" t="s">
        <v>3915</v>
      </c>
      <c r="G350" s="278">
        <v>168</v>
      </c>
      <c r="H350" s="278" t="s">
        <v>77</v>
      </c>
      <c r="I350" s="275">
        <v>660</v>
      </c>
      <c r="J350" s="255" t="s">
        <v>3942</v>
      </c>
      <c r="K350" s="254" t="s">
        <v>3916</v>
      </c>
      <c r="L350" s="345"/>
      <c r="M350" s="270">
        <v>44836</v>
      </c>
      <c r="N350" s="260">
        <v>44927</v>
      </c>
      <c r="O350" s="258" t="s">
        <v>4089</v>
      </c>
      <c r="P350" s="244" t="s">
        <v>124</v>
      </c>
    </row>
    <row r="351" spans="1:16" s="204" customFormat="1" ht="162" customHeight="1">
      <c r="A351" s="344"/>
      <c r="B351" s="285">
        <v>279</v>
      </c>
      <c r="C351" s="275" t="s">
        <v>3908</v>
      </c>
      <c r="D351" s="278" t="s">
        <v>4690</v>
      </c>
      <c r="E351" s="334" t="s">
        <v>4691</v>
      </c>
      <c r="F351" s="258" t="s">
        <v>3915</v>
      </c>
      <c r="G351" s="278" t="s">
        <v>3997</v>
      </c>
      <c r="H351" s="278" t="s">
        <v>3998</v>
      </c>
      <c r="I351" s="278" t="s">
        <v>4692</v>
      </c>
      <c r="J351" s="255" t="s">
        <v>3942</v>
      </c>
      <c r="K351" s="254" t="s">
        <v>3916</v>
      </c>
      <c r="L351" s="345"/>
      <c r="M351" s="270">
        <v>44836</v>
      </c>
      <c r="N351" s="260">
        <v>45107</v>
      </c>
      <c r="O351" s="278" t="s">
        <v>3917</v>
      </c>
      <c r="P351" s="244" t="s">
        <v>3086</v>
      </c>
    </row>
    <row r="352" spans="1:16" s="204" customFormat="1" ht="162" customHeight="1">
      <c r="A352" s="344"/>
      <c r="B352" s="324">
        <v>280</v>
      </c>
      <c r="C352" s="275" t="s">
        <v>3908</v>
      </c>
      <c r="D352" s="275" t="s">
        <v>3940</v>
      </c>
      <c r="E352" s="334" t="s">
        <v>4693</v>
      </c>
      <c r="F352" s="258" t="s">
        <v>3915</v>
      </c>
      <c r="G352" s="278">
        <v>796</v>
      </c>
      <c r="H352" s="278" t="s">
        <v>54</v>
      </c>
      <c r="I352" s="275">
        <v>1</v>
      </c>
      <c r="J352" s="255" t="s">
        <v>3942</v>
      </c>
      <c r="K352" s="254" t="s">
        <v>3916</v>
      </c>
      <c r="L352" s="345"/>
      <c r="M352" s="270">
        <v>44836</v>
      </c>
      <c r="N352" s="260">
        <v>44958</v>
      </c>
      <c r="O352" s="278" t="s">
        <v>3917</v>
      </c>
      <c r="P352" s="244" t="s">
        <v>3086</v>
      </c>
    </row>
    <row r="353" spans="1:16" s="204" customFormat="1" ht="162" customHeight="1">
      <c r="A353" s="344"/>
      <c r="B353" s="285">
        <v>281</v>
      </c>
      <c r="C353" s="278" t="s">
        <v>3908</v>
      </c>
      <c r="D353" s="278" t="s">
        <v>4694</v>
      </c>
      <c r="E353" s="313" t="s">
        <v>4695</v>
      </c>
      <c r="F353" s="258" t="s">
        <v>3915</v>
      </c>
      <c r="G353" s="278" t="s">
        <v>3997</v>
      </c>
      <c r="H353" s="278" t="s">
        <v>3998</v>
      </c>
      <c r="I353" s="278" t="s">
        <v>4696</v>
      </c>
      <c r="J353" s="255" t="s">
        <v>3942</v>
      </c>
      <c r="K353" s="254" t="s">
        <v>3916</v>
      </c>
      <c r="L353" s="347"/>
      <c r="M353" s="270">
        <v>44836</v>
      </c>
      <c r="N353" s="260">
        <v>45047</v>
      </c>
      <c r="O353" s="278" t="s">
        <v>3917</v>
      </c>
      <c r="P353" s="244" t="s">
        <v>3086</v>
      </c>
    </row>
    <row r="354" spans="1:16" s="204" customFormat="1" ht="162" customHeight="1">
      <c r="A354" s="344"/>
      <c r="B354" s="324">
        <v>282</v>
      </c>
      <c r="C354" s="275" t="s">
        <v>3908</v>
      </c>
      <c r="D354" s="278" t="s">
        <v>4697</v>
      </c>
      <c r="E354" s="348" t="s">
        <v>4698</v>
      </c>
      <c r="F354" s="258" t="s">
        <v>3915</v>
      </c>
      <c r="G354" s="278">
        <v>796</v>
      </c>
      <c r="H354" s="278" t="s">
        <v>54</v>
      </c>
      <c r="I354" s="275">
        <v>2</v>
      </c>
      <c r="J354" s="255" t="s">
        <v>3942</v>
      </c>
      <c r="K354" s="254" t="s">
        <v>3916</v>
      </c>
      <c r="L354" s="345"/>
      <c r="M354" s="270">
        <v>44836</v>
      </c>
      <c r="N354" s="260">
        <v>45078</v>
      </c>
      <c r="O354" s="278" t="s">
        <v>3917</v>
      </c>
      <c r="P354" s="244" t="s">
        <v>3086</v>
      </c>
    </row>
    <row r="355" spans="1:16" s="204" customFormat="1" ht="162" customHeight="1">
      <c r="A355" s="344"/>
      <c r="B355" s="285">
        <v>283</v>
      </c>
      <c r="C355" s="275" t="s">
        <v>3908</v>
      </c>
      <c r="D355" s="275" t="s">
        <v>3940</v>
      </c>
      <c r="E355" s="334" t="s">
        <v>4192</v>
      </c>
      <c r="F355" s="258" t="s">
        <v>3915</v>
      </c>
      <c r="G355" s="316">
        <v>796</v>
      </c>
      <c r="H355" s="316" t="s">
        <v>54</v>
      </c>
      <c r="I355" s="271">
        <v>27</v>
      </c>
      <c r="J355" s="278" t="s">
        <v>3942</v>
      </c>
      <c r="K355" s="256" t="s">
        <v>3916</v>
      </c>
      <c r="L355" s="349"/>
      <c r="M355" s="270">
        <v>44836</v>
      </c>
      <c r="N355" s="280">
        <v>45231</v>
      </c>
      <c r="O355" s="278" t="s">
        <v>3917</v>
      </c>
      <c r="P355" s="317" t="s">
        <v>3086</v>
      </c>
    </row>
    <row r="356" spans="1:16" s="204" customFormat="1" ht="162" customHeight="1">
      <c r="A356" s="344"/>
      <c r="B356" s="285">
        <v>284</v>
      </c>
      <c r="C356" s="254" t="s">
        <v>3908</v>
      </c>
      <c r="D356" s="254" t="s">
        <v>4068</v>
      </c>
      <c r="E356" s="268" t="s">
        <v>4107</v>
      </c>
      <c r="F356" s="255" t="s">
        <v>3915</v>
      </c>
      <c r="G356" s="278">
        <v>839</v>
      </c>
      <c r="H356" s="278" t="s">
        <v>3963</v>
      </c>
      <c r="I356" s="275">
        <v>3</v>
      </c>
      <c r="J356" s="275" t="s">
        <v>3942</v>
      </c>
      <c r="K356" s="254" t="s">
        <v>3916</v>
      </c>
      <c r="L356" s="350"/>
      <c r="M356" s="270">
        <v>44836</v>
      </c>
      <c r="N356" s="315">
        <v>45139</v>
      </c>
      <c r="O356" s="255" t="s">
        <v>3917</v>
      </c>
      <c r="P356" s="317" t="s">
        <v>3086</v>
      </c>
    </row>
    <row r="357" spans="1:16" s="204" customFormat="1" ht="162" customHeight="1">
      <c r="A357" s="344"/>
      <c r="B357" s="324">
        <v>285</v>
      </c>
      <c r="C357" s="351" t="s">
        <v>3908</v>
      </c>
      <c r="D357" s="352" t="s">
        <v>4699</v>
      </c>
      <c r="E357" s="353" t="s">
        <v>4078</v>
      </c>
      <c r="F357" s="328" t="s">
        <v>3915</v>
      </c>
      <c r="G357" s="328" t="s">
        <v>4272</v>
      </c>
      <c r="H357" s="328" t="s">
        <v>4700</v>
      </c>
      <c r="I357" s="328" t="s">
        <v>4701</v>
      </c>
      <c r="J357" s="354">
        <v>78401373001</v>
      </c>
      <c r="K357" s="354" t="s">
        <v>3938</v>
      </c>
      <c r="L357" s="355"/>
      <c r="M357" s="356">
        <v>44836</v>
      </c>
      <c r="N357" s="356">
        <v>44958</v>
      </c>
      <c r="O357" s="328" t="s">
        <v>3917</v>
      </c>
      <c r="P357" s="357" t="s">
        <v>3086</v>
      </c>
    </row>
    <row r="358" spans="1:16" s="204" customFormat="1" ht="162" customHeight="1" thickBot="1">
      <c r="A358" s="344"/>
      <c r="B358" s="289">
        <v>286</v>
      </c>
      <c r="C358" s="337" t="s">
        <v>3908</v>
      </c>
      <c r="D358" s="337" t="s">
        <v>4182</v>
      </c>
      <c r="E358" s="358" t="s">
        <v>4183</v>
      </c>
      <c r="F358" s="341" t="s">
        <v>3915</v>
      </c>
      <c r="G358" s="337">
        <v>839</v>
      </c>
      <c r="H358" s="337" t="s">
        <v>3963</v>
      </c>
      <c r="I358" s="337">
        <v>12</v>
      </c>
      <c r="J358" s="337">
        <v>78401373001</v>
      </c>
      <c r="K358" s="337" t="s">
        <v>3938</v>
      </c>
      <c r="L358" s="359"/>
      <c r="M358" s="251">
        <v>44836</v>
      </c>
      <c r="N358" s="251">
        <v>44927</v>
      </c>
      <c r="O358" s="341" t="s">
        <v>3917</v>
      </c>
      <c r="P358" s="253" t="s">
        <v>3086</v>
      </c>
    </row>
    <row r="359" spans="1:16" s="204" customFormat="1" ht="43.5" customHeight="1">
      <c r="A359" s="344"/>
      <c r="B359" s="726" t="s">
        <v>4702</v>
      </c>
      <c r="C359" s="717"/>
      <c r="D359" s="717"/>
      <c r="E359" s="717"/>
      <c r="F359" s="717"/>
      <c r="G359" s="717"/>
      <c r="H359" s="717"/>
      <c r="I359" s="717"/>
      <c r="J359" s="717"/>
      <c r="K359" s="717"/>
      <c r="L359" s="717"/>
      <c r="M359" s="717"/>
      <c r="N359" s="717"/>
      <c r="O359" s="717"/>
      <c r="P359" s="728"/>
    </row>
    <row r="360" spans="1:16" s="204" customFormat="1" ht="115.5" customHeight="1">
      <c r="A360" s="344"/>
      <c r="B360" s="324">
        <v>287</v>
      </c>
      <c r="C360" s="351" t="s">
        <v>3908</v>
      </c>
      <c r="D360" s="346" t="s">
        <v>4703</v>
      </c>
      <c r="E360" s="360" t="s">
        <v>4704</v>
      </c>
      <c r="F360" s="278" t="s">
        <v>3915</v>
      </c>
      <c r="G360" s="346" t="s">
        <v>3773</v>
      </c>
      <c r="H360" s="346" t="s">
        <v>3963</v>
      </c>
      <c r="I360" s="346" t="s">
        <v>4705</v>
      </c>
      <c r="J360" s="278">
        <v>78401373001</v>
      </c>
      <c r="K360" s="278" t="s">
        <v>3938</v>
      </c>
      <c r="L360" s="361"/>
      <c r="M360" s="346" t="s">
        <v>4706</v>
      </c>
      <c r="N360" s="346" t="s">
        <v>4707</v>
      </c>
      <c r="O360" s="278" t="s">
        <v>3917</v>
      </c>
      <c r="P360" s="297" t="s">
        <v>3086</v>
      </c>
    </row>
    <row r="361" spans="1:16" s="204" customFormat="1" ht="115.5" customHeight="1">
      <c r="A361" s="344"/>
      <c r="B361" s="324">
        <v>288</v>
      </c>
      <c r="C361" s="351" t="s">
        <v>3908</v>
      </c>
      <c r="D361" s="346" t="s">
        <v>4708</v>
      </c>
      <c r="E361" s="334" t="s">
        <v>4709</v>
      </c>
      <c r="F361" s="255" t="s">
        <v>3915</v>
      </c>
      <c r="G361" s="278">
        <v>796</v>
      </c>
      <c r="H361" s="278" t="s">
        <v>54</v>
      </c>
      <c r="I361" s="255">
        <v>7</v>
      </c>
      <c r="J361" s="255" t="s">
        <v>3942</v>
      </c>
      <c r="K361" s="255" t="s">
        <v>3916</v>
      </c>
      <c r="L361" s="361"/>
      <c r="M361" s="346" t="s">
        <v>4706</v>
      </c>
      <c r="N361" s="362" t="s">
        <v>4710</v>
      </c>
      <c r="O361" s="255" t="s">
        <v>3917</v>
      </c>
      <c r="P361" s="297" t="s">
        <v>3086</v>
      </c>
    </row>
    <row r="362" spans="1:16" s="204" customFormat="1" ht="115.5" customHeight="1">
      <c r="A362" s="344"/>
      <c r="B362" s="324">
        <v>289</v>
      </c>
      <c r="C362" s="351" t="s">
        <v>3908</v>
      </c>
      <c r="D362" s="278" t="s">
        <v>4073</v>
      </c>
      <c r="E362" s="334" t="s">
        <v>4711</v>
      </c>
      <c r="F362" s="278" t="s">
        <v>3915</v>
      </c>
      <c r="G362" s="346" t="s">
        <v>3773</v>
      </c>
      <c r="H362" s="346" t="s">
        <v>3963</v>
      </c>
      <c r="I362" s="255">
        <v>26</v>
      </c>
      <c r="J362" s="255" t="s">
        <v>3942</v>
      </c>
      <c r="K362" s="255" t="s">
        <v>3916</v>
      </c>
      <c r="L362" s="361"/>
      <c r="M362" s="346" t="s">
        <v>4706</v>
      </c>
      <c r="N362" s="278" t="s">
        <v>4712</v>
      </c>
      <c r="O362" s="255" t="s">
        <v>3917</v>
      </c>
      <c r="P362" s="297" t="s">
        <v>3086</v>
      </c>
    </row>
    <row r="363" spans="1:16" s="204" customFormat="1" ht="115.5" customHeight="1">
      <c r="A363" s="344"/>
      <c r="B363" s="324">
        <v>290</v>
      </c>
      <c r="C363" s="351" t="s">
        <v>3908</v>
      </c>
      <c r="D363" s="278" t="s">
        <v>4073</v>
      </c>
      <c r="E363" s="334" t="s">
        <v>4147</v>
      </c>
      <c r="F363" s="278" t="s">
        <v>3915</v>
      </c>
      <c r="G363" s="278" t="s">
        <v>3997</v>
      </c>
      <c r="H363" s="278" t="s">
        <v>3998</v>
      </c>
      <c r="I363" s="255" t="s">
        <v>4713</v>
      </c>
      <c r="J363" s="255" t="s">
        <v>3942</v>
      </c>
      <c r="K363" s="255" t="s">
        <v>3916</v>
      </c>
      <c r="L363" s="361"/>
      <c r="M363" s="346" t="s">
        <v>4706</v>
      </c>
      <c r="N363" s="362">
        <v>44927</v>
      </c>
      <c r="O363" s="255" t="s">
        <v>3917</v>
      </c>
      <c r="P363" s="297" t="s">
        <v>3086</v>
      </c>
    </row>
    <row r="364" spans="1:16" s="204" customFormat="1" ht="115.5" customHeight="1">
      <c r="A364" s="344"/>
      <c r="B364" s="324">
        <v>291</v>
      </c>
      <c r="C364" s="351" t="s">
        <v>3908</v>
      </c>
      <c r="D364" s="278" t="s">
        <v>4714</v>
      </c>
      <c r="E364" s="334" t="s">
        <v>4715</v>
      </c>
      <c r="F364" s="278" t="s">
        <v>3915</v>
      </c>
      <c r="G364" s="278">
        <v>796</v>
      </c>
      <c r="H364" s="278" t="s">
        <v>54</v>
      </c>
      <c r="I364" s="278">
        <v>21</v>
      </c>
      <c r="J364" s="255" t="s">
        <v>3942</v>
      </c>
      <c r="K364" s="255" t="s">
        <v>3916</v>
      </c>
      <c r="L364" s="363"/>
      <c r="M364" s="346" t="s">
        <v>4706</v>
      </c>
      <c r="N364" s="362">
        <v>44958</v>
      </c>
      <c r="O364" s="255" t="s">
        <v>3917</v>
      </c>
      <c r="P364" s="297" t="s">
        <v>3086</v>
      </c>
    </row>
    <row r="365" spans="1:16" s="204" customFormat="1" ht="198.75" customHeight="1">
      <c r="A365" s="344"/>
      <c r="B365" s="324">
        <v>292</v>
      </c>
      <c r="C365" s="351" t="s">
        <v>3908</v>
      </c>
      <c r="D365" s="278" t="s">
        <v>4716</v>
      </c>
      <c r="E365" s="334" t="s">
        <v>4717</v>
      </c>
      <c r="F365" s="278" t="s">
        <v>3915</v>
      </c>
      <c r="G365" s="278">
        <v>796</v>
      </c>
      <c r="H365" s="278" t="s">
        <v>54</v>
      </c>
      <c r="I365" s="278">
        <v>774</v>
      </c>
      <c r="J365" s="255" t="s">
        <v>3942</v>
      </c>
      <c r="K365" s="255" t="s">
        <v>3916</v>
      </c>
      <c r="L365" s="361"/>
      <c r="M365" s="346" t="s">
        <v>4706</v>
      </c>
      <c r="N365" s="362" t="s">
        <v>4718</v>
      </c>
      <c r="O365" s="255" t="s">
        <v>3917</v>
      </c>
      <c r="P365" s="297" t="s">
        <v>3086</v>
      </c>
    </row>
    <row r="366" spans="1:16" s="204" customFormat="1" ht="115.5" customHeight="1">
      <c r="A366" s="344"/>
      <c r="B366" s="324">
        <v>293</v>
      </c>
      <c r="C366" s="351" t="s">
        <v>3908</v>
      </c>
      <c r="D366" s="278" t="s">
        <v>4073</v>
      </c>
      <c r="E366" s="334" t="s">
        <v>4719</v>
      </c>
      <c r="F366" s="278" t="s">
        <v>3915</v>
      </c>
      <c r="G366" s="278">
        <v>839</v>
      </c>
      <c r="H366" s="278" t="s">
        <v>3963</v>
      </c>
      <c r="I366" s="278">
        <v>42</v>
      </c>
      <c r="J366" s="255" t="s">
        <v>3942</v>
      </c>
      <c r="K366" s="255" t="s">
        <v>3916</v>
      </c>
      <c r="L366" s="361"/>
      <c r="M366" s="346" t="s">
        <v>4706</v>
      </c>
      <c r="N366" s="278" t="s">
        <v>4720</v>
      </c>
      <c r="O366" s="278" t="s">
        <v>3917</v>
      </c>
      <c r="P366" s="297" t="s">
        <v>3086</v>
      </c>
    </row>
    <row r="367" spans="1:16" s="204" customFormat="1" ht="115.5" customHeight="1">
      <c r="A367" s="344"/>
      <c r="B367" s="324">
        <v>294</v>
      </c>
      <c r="C367" s="351" t="s">
        <v>3908</v>
      </c>
      <c r="D367" s="278" t="s">
        <v>4721</v>
      </c>
      <c r="E367" s="334" t="s">
        <v>4722</v>
      </c>
      <c r="F367" s="278" t="s">
        <v>3915</v>
      </c>
      <c r="G367" s="278" t="s">
        <v>3997</v>
      </c>
      <c r="H367" s="278" t="s">
        <v>3998</v>
      </c>
      <c r="I367" s="278" t="s">
        <v>4723</v>
      </c>
      <c r="J367" s="255" t="s">
        <v>3942</v>
      </c>
      <c r="K367" s="255" t="s">
        <v>3916</v>
      </c>
      <c r="L367" s="361"/>
      <c r="M367" s="346" t="s">
        <v>4706</v>
      </c>
      <c r="N367" s="278" t="s">
        <v>4724</v>
      </c>
      <c r="O367" s="278" t="s">
        <v>3917</v>
      </c>
      <c r="P367" s="297" t="s">
        <v>3086</v>
      </c>
    </row>
    <row r="368" spans="1:16" s="204" customFormat="1" ht="115.5" customHeight="1">
      <c r="A368" s="344"/>
      <c r="B368" s="324">
        <v>295</v>
      </c>
      <c r="C368" s="351" t="s">
        <v>3908</v>
      </c>
      <c r="D368" s="278" t="s">
        <v>4223</v>
      </c>
      <c r="E368" s="334" t="s">
        <v>4725</v>
      </c>
      <c r="F368" s="255" t="s">
        <v>3915</v>
      </c>
      <c r="G368" s="278">
        <v>839</v>
      </c>
      <c r="H368" s="278" t="s">
        <v>3963</v>
      </c>
      <c r="I368" s="278">
        <v>8</v>
      </c>
      <c r="J368" s="255">
        <v>78401373000</v>
      </c>
      <c r="K368" s="278" t="s">
        <v>3916</v>
      </c>
      <c r="L368" s="361"/>
      <c r="M368" s="346" t="s">
        <v>4706</v>
      </c>
      <c r="N368" s="362">
        <v>45108</v>
      </c>
      <c r="O368" s="278" t="s">
        <v>3917</v>
      </c>
      <c r="P368" s="335" t="s">
        <v>3086</v>
      </c>
    </row>
    <row r="369" spans="1:16" s="204" customFormat="1" ht="201.75" customHeight="1">
      <c r="A369" s="344"/>
      <c r="B369" s="324">
        <v>296</v>
      </c>
      <c r="C369" s="351" t="s">
        <v>3908</v>
      </c>
      <c r="D369" s="278" t="s">
        <v>4726</v>
      </c>
      <c r="E369" s="283" t="s">
        <v>4727</v>
      </c>
      <c r="F369" s="255" t="s">
        <v>3915</v>
      </c>
      <c r="G369" s="278">
        <v>796</v>
      </c>
      <c r="H369" s="278" t="s">
        <v>54</v>
      </c>
      <c r="I369" s="278">
        <v>133</v>
      </c>
      <c r="J369" s="255">
        <v>78401373000</v>
      </c>
      <c r="K369" s="255" t="s">
        <v>3916</v>
      </c>
      <c r="L369" s="286"/>
      <c r="M369" s="346" t="s">
        <v>4706</v>
      </c>
      <c r="N369" s="278" t="s">
        <v>4728</v>
      </c>
      <c r="O369" s="278" t="s">
        <v>3917</v>
      </c>
      <c r="P369" s="297" t="s">
        <v>3086</v>
      </c>
    </row>
    <row r="370" spans="1:16" s="204" customFormat="1" ht="115.5" customHeight="1" thickBot="1">
      <c r="A370" s="344"/>
      <c r="B370" s="364">
        <v>297</v>
      </c>
      <c r="C370" s="365" t="s">
        <v>3908</v>
      </c>
      <c r="D370" s="341" t="s">
        <v>4729</v>
      </c>
      <c r="E370" s="339" t="s">
        <v>4730</v>
      </c>
      <c r="F370" s="341" t="s">
        <v>3915</v>
      </c>
      <c r="G370" s="341">
        <v>168</v>
      </c>
      <c r="H370" s="341" t="s">
        <v>3664</v>
      </c>
      <c r="I370" s="341">
        <v>540</v>
      </c>
      <c r="J370" s="341">
        <v>78401373000</v>
      </c>
      <c r="K370" s="341" t="s">
        <v>3916</v>
      </c>
      <c r="L370" s="366"/>
      <c r="M370" s="346" t="s">
        <v>4706</v>
      </c>
      <c r="N370" s="367" t="s">
        <v>4728</v>
      </c>
      <c r="O370" s="368" t="s">
        <v>3993</v>
      </c>
      <c r="P370" s="308" t="s">
        <v>124</v>
      </c>
    </row>
    <row r="371" spans="1:16" s="204" customFormat="1" ht="40.5" customHeight="1">
      <c r="A371" s="344"/>
      <c r="B371" s="726" t="s">
        <v>4731</v>
      </c>
      <c r="C371" s="717"/>
      <c r="D371" s="717"/>
      <c r="E371" s="717"/>
      <c r="F371" s="717"/>
      <c r="G371" s="717"/>
      <c r="H371" s="717"/>
      <c r="I371" s="717"/>
      <c r="J371" s="717"/>
      <c r="K371" s="717"/>
      <c r="L371" s="717"/>
      <c r="M371" s="717"/>
      <c r="N371" s="717"/>
      <c r="O371" s="717"/>
      <c r="P371" s="728"/>
    </row>
    <row r="372" spans="1:16" s="204" customFormat="1" ht="78" customHeight="1">
      <c r="A372" s="344"/>
      <c r="B372" s="324">
        <v>298</v>
      </c>
      <c r="C372" s="254" t="s">
        <v>3908</v>
      </c>
      <c r="D372" s="278" t="s">
        <v>4732</v>
      </c>
      <c r="E372" s="313" t="s">
        <v>4733</v>
      </c>
      <c r="F372" s="255" t="s">
        <v>3915</v>
      </c>
      <c r="G372" s="278">
        <v>839</v>
      </c>
      <c r="H372" s="278" t="s">
        <v>3963</v>
      </c>
      <c r="I372" s="278">
        <v>3</v>
      </c>
      <c r="J372" s="254">
        <v>78401373000</v>
      </c>
      <c r="K372" s="275" t="s">
        <v>3916</v>
      </c>
      <c r="L372" s="279"/>
      <c r="M372" s="280">
        <v>44867</v>
      </c>
      <c r="N372" s="260">
        <v>45108</v>
      </c>
      <c r="O372" s="255" t="s">
        <v>4071</v>
      </c>
      <c r="P372" s="335" t="s">
        <v>3086</v>
      </c>
    </row>
    <row r="373" spans="1:16" s="204" customFormat="1" ht="78" customHeight="1">
      <c r="A373" s="344"/>
      <c r="B373" s="324">
        <v>299</v>
      </c>
      <c r="C373" s="275" t="s">
        <v>3908</v>
      </c>
      <c r="D373" s="275" t="s">
        <v>4182</v>
      </c>
      <c r="E373" s="313" t="s">
        <v>4183</v>
      </c>
      <c r="F373" s="255" t="s">
        <v>3915</v>
      </c>
      <c r="G373" s="275">
        <v>839</v>
      </c>
      <c r="H373" s="275" t="s">
        <v>3963</v>
      </c>
      <c r="I373" s="275">
        <v>66</v>
      </c>
      <c r="J373" s="254">
        <v>78401373000</v>
      </c>
      <c r="K373" s="275" t="s">
        <v>3916</v>
      </c>
      <c r="L373" s="279"/>
      <c r="M373" s="280">
        <v>44867</v>
      </c>
      <c r="N373" s="260" t="s">
        <v>4734</v>
      </c>
      <c r="O373" s="255" t="s">
        <v>4071</v>
      </c>
      <c r="P373" s="335" t="s">
        <v>3086</v>
      </c>
    </row>
    <row r="374" spans="1:16" s="204" customFormat="1" ht="78" customHeight="1">
      <c r="A374" s="344"/>
      <c r="B374" s="324">
        <v>300</v>
      </c>
      <c r="C374" s="275" t="s">
        <v>3908</v>
      </c>
      <c r="D374" s="275" t="s">
        <v>4062</v>
      </c>
      <c r="E374" s="313" t="s">
        <v>4735</v>
      </c>
      <c r="F374" s="258" t="s">
        <v>3915</v>
      </c>
      <c r="G374" s="255" t="s">
        <v>3945</v>
      </c>
      <c r="H374" s="255" t="s">
        <v>3946</v>
      </c>
      <c r="I374" s="255" t="s">
        <v>4736</v>
      </c>
      <c r="J374" s="278" t="s">
        <v>3942</v>
      </c>
      <c r="K374" s="256" t="s">
        <v>3916</v>
      </c>
      <c r="L374" s="279"/>
      <c r="M374" s="280">
        <v>44867</v>
      </c>
      <c r="N374" s="260" t="s">
        <v>4734</v>
      </c>
      <c r="O374" s="255" t="s">
        <v>4071</v>
      </c>
      <c r="P374" s="335" t="s">
        <v>3086</v>
      </c>
    </row>
    <row r="375" spans="1:16" s="204" customFormat="1" ht="78" customHeight="1">
      <c r="A375" s="344"/>
      <c r="B375" s="324">
        <v>301</v>
      </c>
      <c r="C375" s="275" t="s">
        <v>3908</v>
      </c>
      <c r="D375" s="277" t="s">
        <v>4737</v>
      </c>
      <c r="E375" s="369" t="s">
        <v>4738</v>
      </c>
      <c r="F375" s="258" t="s">
        <v>3915</v>
      </c>
      <c r="G375" s="277" t="s">
        <v>3752</v>
      </c>
      <c r="H375" s="275" t="s">
        <v>54</v>
      </c>
      <c r="I375" s="275">
        <v>1</v>
      </c>
      <c r="J375" s="258" t="s">
        <v>3942</v>
      </c>
      <c r="K375" s="256" t="s">
        <v>3916</v>
      </c>
      <c r="L375" s="279"/>
      <c r="M375" s="280">
        <v>44867</v>
      </c>
      <c r="N375" s="260">
        <v>45139</v>
      </c>
      <c r="O375" s="255" t="s">
        <v>4071</v>
      </c>
      <c r="P375" s="317" t="s">
        <v>3086</v>
      </c>
    </row>
    <row r="376" spans="1:16" s="204" customFormat="1" ht="78" customHeight="1">
      <c r="A376" s="344"/>
      <c r="B376" s="324">
        <v>302</v>
      </c>
      <c r="C376" s="254" t="s">
        <v>3908</v>
      </c>
      <c r="D376" s="278" t="s">
        <v>4739</v>
      </c>
      <c r="E376" s="313" t="s">
        <v>4740</v>
      </c>
      <c r="F376" s="255" t="s">
        <v>3915</v>
      </c>
      <c r="G376" s="370" t="s">
        <v>4441</v>
      </c>
      <c r="H376" s="370" t="s">
        <v>3998</v>
      </c>
      <c r="I376" s="278" t="s">
        <v>4741</v>
      </c>
      <c r="J376" s="254">
        <v>78401373000</v>
      </c>
      <c r="K376" s="275" t="s">
        <v>3916</v>
      </c>
      <c r="L376" s="279"/>
      <c r="M376" s="280">
        <v>44867</v>
      </c>
      <c r="N376" s="260">
        <v>45108</v>
      </c>
      <c r="O376" s="255" t="s">
        <v>4071</v>
      </c>
      <c r="P376" s="335" t="s">
        <v>3086</v>
      </c>
    </row>
    <row r="377" spans="1:16" s="204" customFormat="1" ht="78" customHeight="1">
      <c r="A377" s="344"/>
      <c r="B377" s="324">
        <v>303</v>
      </c>
      <c r="C377" s="255" t="s">
        <v>3908</v>
      </c>
      <c r="D377" s="346" t="s">
        <v>3940</v>
      </c>
      <c r="E377" s="313" t="s">
        <v>4179</v>
      </c>
      <c r="F377" s="255" t="s">
        <v>3915</v>
      </c>
      <c r="G377" s="275">
        <v>796</v>
      </c>
      <c r="H377" s="275" t="s">
        <v>54</v>
      </c>
      <c r="I377" s="255">
        <v>3</v>
      </c>
      <c r="J377" s="254" t="s">
        <v>3942</v>
      </c>
      <c r="K377" s="254" t="s">
        <v>3916</v>
      </c>
      <c r="L377" s="279"/>
      <c r="M377" s="280">
        <v>44867</v>
      </c>
      <c r="N377" s="260">
        <v>45200</v>
      </c>
      <c r="O377" s="255" t="s">
        <v>4071</v>
      </c>
      <c r="P377" s="244" t="s">
        <v>3086</v>
      </c>
    </row>
    <row r="378" spans="1:16" s="204" customFormat="1" ht="78" customHeight="1" thickBot="1">
      <c r="A378" s="344"/>
      <c r="B378" s="289">
        <v>304</v>
      </c>
      <c r="C378" s="371" t="s">
        <v>3908</v>
      </c>
      <c r="D378" s="371" t="s">
        <v>4742</v>
      </c>
      <c r="E378" s="372" t="s">
        <v>4743</v>
      </c>
      <c r="F378" s="373" t="s">
        <v>3915</v>
      </c>
      <c r="G378" s="371">
        <v>839</v>
      </c>
      <c r="H378" s="372" t="s">
        <v>3963</v>
      </c>
      <c r="I378" s="371">
        <v>2</v>
      </c>
      <c r="J378" s="371">
        <v>78401373000</v>
      </c>
      <c r="K378" s="371" t="s">
        <v>3916</v>
      </c>
      <c r="L378" s="374"/>
      <c r="M378" s="375">
        <v>44866</v>
      </c>
      <c r="N378" s="376">
        <v>44986</v>
      </c>
      <c r="O378" s="377" t="str">
        <f>O376</f>
        <v>Открытый тендер</v>
      </c>
      <c r="P378" s="378" t="str">
        <f>P376</f>
        <v>да</v>
      </c>
    </row>
    <row r="379" spans="1:16" ht="27">
      <c r="B379" s="772" t="s">
        <v>4744</v>
      </c>
      <c r="C379" s="773"/>
      <c r="D379" s="773"/>
      <c r="E379" s="773"/>
      <c r="F379" s="773"/>
      <c r="G379" s="773"/>
      <c r="H379" s="773"/>
      <c r="I379" s="773"/>
      <c r="J379" s="773"/>
      <c r="K379" s="773"/>
      <c r="L379" s="773"/>
      <c r="M379" s="773"/>
      <c r="N379" s="773"/>
      <c r="O379" s="773"/>
      <c r="P379" s="774"/>
    </row>
    <row r="380" spans="1:16" ht="55.5">
      <c r="B380" s="324">
        <v>305</v>
      </c>
      <c r="C380" s="254" t="s">
        <v>3908</v>
      </c>
      <c r="D380" s="278" t="s">
        <v>4745</v>
      </c>
      <c r="E380" s="334" t="s">
        <v>4746</v>
      </c>
      <c r="F380" s="255" t="s">
        <v>3915</v>
      </c>
      <c r="G380" s="370">
        <v>796</v>
      </c>
      <c r="H380" s="370" t="s">
        <v>54</v>
      </c>
      <c r="I380" s="278">
        <v>3</v>
      </c>
      <c r="J380" s="254">
        <v>78401373000</v>
      </c>
      <c r="K380" s="275" t="s">
        <v>3916</v>
      </c>
      <c r="L380" s="279"/>
      <c r="M380" s="346" t="s">
        <v>4706</v>
      </c>
      <c r="N380" s="260">
        <v>45078</v>
      </c>
      <c r="O380" s="255" t="s">
        <v>4071</v>
      </c>
      <c r="P380" s="335" t="s">
        <v>3086</v>
      </c>
    </row>
    <row r="381" spans="1:16" ht="56.25" thickBot="1">
      <c r="B381" s="289">
        <v>306</v>
      </c>
      <c r="C381" s="321" t="s">
        <v>3908</v>
      </c>
      <c r="D381" s="379" t="s">
        <v>3936</v>
      </c>
      <c r="E381" s="380" t="s">
        <v>4747</v>
      </c>
      <c r="F381" s="246" t="s">
        <v>3915</v>
      </c>
      <c r="G381" s="381">
        <v>796</v>
      </c>
      <c r="H381" s="381" t="s">
        <v>54</v>
      </c>
      <c r="I381" s="381">
        <v>1</v>
      </c>
      <c r="J381" s="341">
        <v>78401373000</v>
      </c>
      <c r="K381" s="337" t="s">
        <v>3916</v>
      </c>
      <c r="L381" s="382"/>
      <c r="M381" s="383" t="s">
        <v>4706</v>
      </c>
      <c r="N381" s="251">
        <v>44986</v>
      </c>
      <c r="O381" s="246" t="s">
        <v>4071</v>
      </c>
      <c r="P381" s="384" t="s">
        <v>3086</v>
      </c>
    </row>
    <row r="382" spans="1:16" ht="27">
      <c r="B382" s="772" t="s">
        <v>4748</v>
      </c>
      <c r="C382" s="773"/>
      <c r="D382" s="773"/>
      <c r="E382" s="773"/>
      <c r="F382" s="773"/>
      <c r="G382" s="773"/>
      <c r="H382" s="773"/>
      <c r="I382" s="773"/>
      <c r="J382" s="773"/>
      <c r="K382" s="773"/>
      <c r="L382" s="773"/>
      <c r="M382" s="773"/>
      <c r="N382" s="773"/>
      <c r="O382" s="773"/>
      <c r="P382" s="774"/>
    </row>
    <row r="383" spans="1:16" ht="55.5">
      <c r="B383" s="324">
        <v>307</v>
      </c>
      <c r="C383" s="258" t="s">
        <v>3908</v>
      </c>
      <c r="D383" s="258" t="s">
        <v>4066</v>
      </c>
      <c r="E383" s="268" t="s">
        <v>4637</v>
      </c>
      <c r="F383" s="255" t="s">
        <v>3915</v>
      </c>
      <c r="G383" s="314" t="s">
        <v>4629</v>
      </c>
      <c r="H383" s="314" t="s">
        <v>4620</v>
      </c>
      <c r="I383" s="258" t="s">
        <v>4749</v>
      </c>
      <c r="J383" s="255" t="s">
        <v>3942</v>
      </c>
      <c r="K383" s="254" t="s">
        <v>3916</v>
      </c>
      <c r="L383" s="286"/>
      <c r="M383" s="270">
        <v>44896</v>
      </c>
      <c r="N383" s="270">
        <v>45017</v>
      </c>
      <c r="O383" s="255" t="s">
        <v>3917</v>
      </c>
      <c r="P383" s="317" t="s">
        <v>3086</v>
      </c>
    </row>
    <row r="384" spans="1:16" ht="55.5">
      <c r="B384" s="324">
        <v>308</v>
      </c>
      <c r="C384" s="258" t="s">
        <v>3908</v>
      </c>
      <c r="D384" s="258" t="s">
        <v>4066</v>
      </c>
      <c r="E384" s="268" t="s">
        <v>4648</v>
      </c>
      <c r="F384" s="255" t="s">
        <v>3915</v>
      </c>
      <c r="G384" s="314" t="s">
        <v>4629</v>
      </c>
      <c r="H384" s="314" t="s">
        <v>4620</v>
      </c>
      <c r="I384" s="258" t="s">
        <v>4750</v>
      </c>
      <c r="J384" s="255" t="s">
        <v>3942</v>
      </c>
      <c r="K384" s="254" t="s">
        <v>3916</v>
      </c>
      <c r="L384" s="286"/>
      <c r="M384" s="270">
        <v>44896</v>
      </c>
      <c r="N384" s="270">
        <v>45047</v>
      </c>
      <c r="O384" s="255" t="s">
        <v>3917</v>
      </c>
      <c r="P384" s="317" t="s">
        <v>3086</v>
      </c>
    </row>
    <row r="385" spans="2:16" ht="55.5">
      <c r="B385" s="324">
        <v>309</v>
      </c>
      <c r="C385" s="258" t="s">
        <v>3908</v>
      </c>
      <c r="D385" s="258" t="s">
        <v>3940</v>
      </c>
      <c r="E385" s="268" t="s">
        <v>4751</v>
      </c>
      <c r="F385" s="255" t="s">
        <v>3915</v>
      </c>
      <c r="G385" s="370">
        <v>839</v>
      </c>
      <c r="H385" s="316" t="s">
        <v>3963</v>
      </c>
      <c r="I385" s="311">
        <v>1</v>
      </c>
      <c r="J385" s="255" t="s">
        <v>3942</v>
      </c>
      <c r="K385" s="254" t="s">
        <v>3916</v>
      </c>
      <c r="L385" s="286"/>
      <c r="M385" s="270">
        <v>44896</v>
      </c>
      <c r="N385" s="270">
        <v>45170</v>
      </c>
      <c r="O385" s="255" t="s">
        <v>3917</v>
      </c>
      <c r="P385" s="317" t="s">
        <v>3086</v>
      </c>
    </row>
    <row r="386" spans="2:16" ht="55.5">
      <c r="B386" s="324">
        <v>310</v>
      </c>
      <c r="C386" s="255" t="s">
        <v>3908</v>
      </c>
      <c r="D386" s="255" t="s">
        <v>4752</v>
      </c>
      <c r="E386" s="268" t="s">
        <v>4753</v>
      </c>
      <c r="F386" s="255" t="s">
        <v>3915</v>
      </c>
      <c r="G386" s="316">
        <v>796</v>
      </c>
      <c r="H386" s="316" t="s">
        <v>54</v>
      </c>
      <c r="I386" s="316">
        <v>8</v>
      </c>
      <c r="J386" s="255" t="s">
        <v>3942</v>
      </c>
      <c r="K386" s="254" t="s">
        <v>3916</v>
      </c>
      <c r="L386" s="286"/>
      <c r="M386" s="270">
        <v>44896</v>
      </c>
      <c r="N386" s="270">
        <v>44927</v>
      </c>
      <c r="O386" s="255" t="s">
        <v>3917</v>
      </c>
      <c r="P386" s="317" t="s">
        <v>3086</v>
      </c>
    </row>
    <row r="387" spans="2:16" ht="55.5">
      <c r="B387" s="324">
        <v>311</v>
      </c>
      <c r="C387" s="311" t="s">
        <v>3908</v>
      </c>
      <c r="D387" s="278" t="s">
        <v>4754</v>
      </c>
      <c r="E387" s="333" t="s">
        <v>4453</v>
      </c>
      <c r="F387" s="370" t="s">
        <v>3915</v>
      </c>
      <c r="G387" s="346" t="s">
        <v>4755</v>
      </c>
      <c r="H387" s="278" t="s">
        <v>4756</v>
      </c>
      <c r="I387" s="370">
        <v>3831</v>
      </c>
      <c r="J387" s="311">
        <v>78401373000</v>
      </c>
      <c r="K387" s="311" t="s">
        <v>3916</v>
      </c>
      <c r="L387" s="385"/>
      <c r="M387" s="270">
        <v>44896</v>
      </c>
      <c r="N387" s="260">
        <v>44986</v>
      </c>
      <c r="O387" s="255" t="s">
        <v>3917</v>
      </c>
      <c r="P387" s="335" t="s">
        <v>3086</v>
      </c>
    </row>
    <row r="388" spans="2:16" ht="55.5">
      <c r="B388" s="324">
        <v>312</v>
      </c>
      <c r="C388" s="311" t="s">
        <v>3908</v>
      </c>
      <c r="D388" s="275" t="s">
        <v>4757</v>
      </c>
      <c r="E388" s="333" t="s">
        <v>4758</v>
      </c>
      <c r="F388" s="370" t="s">
        <v>3915</v>
      </c>
      <c r="G388" s="275">
        <v>796</v>
      </c>
      <c r="H388" s="275" t="s">
        <v>54</v>
      </c>
      <c r="I388" s="275">
        <v>70</v>
      </c>
      <c r="J388" s="311">
        <v>78401373000</v>
      </c>
      <c r="K388" s="311" t="s">
        <v>3916</v>
      </c>
      <c r="L388" s="361"/>
      <c r="M388" s="270">
        <v>44896</v>
      </c>
      <c r="N388" s="260">
        <v>45047</v>
      </c>
      <c r="O388" s="255" t="s">
        <v>3917</v>
      </c>
      <c r="P388" s="335" t="s">
        <v>3086</v>
      </c>
    </row>
    <row r="389" spans="2:16" ht="55.5">
      <c r="B389" s="324">
        <v>313</v>
      </c>
      <c r="C389" s="258" t="s">
        <v>3908</v>
      </c>
      <c r="D389" s="258" t="s">
        <v>4066</v>
      </c>
      <c r="E389" s="268" t="s">
        <v>4759</v>
      </c>
      <c r="F389" s="255" t="s">
        <v>3915</v>
      </c>
      <c r="G389" s="275">
        <v>796</v>
      </c>
      <c r="H389" s="275" t="s">
        <v>54</v>
      </c>
      <c r="I389" s="275">
        <v>10</v>
      </c>
      <c r="J389" s="255" t="s">
        <v>3942</v>
      </c>
      <c r="K389" s="254" t="s">
        <v>3916</v>
      </c>
      <c r="L389" s="286"/>
      <c r="M389" s="270">
        <v>44896</v>
      </c>
      <c r="N389" s="270">
        <v>45047</v>
      </c>
      <c r="O389" s="255" t="s">
        <v>3917</v>
      </c>
      <c r="P389" s="317" t="s">
        <v>3086</v>
      </c>
    </row>
    <row r="390" spans="2:16" ht="83.25">
      <c r="B390" s="324">
        <v>314</v>
      </c>
      <c r="C390" s="386" t="s">
        <v>3908</v>
      </c>
      <c r="D390" s="387" t="s">
        <v>4560</v>
      </c>
      <c r="E390" s="388" t="s">
        <v>4760</v>
      </c>
      <c r="F390" s="278" t="s">
        <v>3915</v>
      </c>
      <c r="G390" s="278" t="s">
        <v>4249</v>
      </c>
      <c r="H390" s="278" t="s">
        <v>4761</v>
      </c>
      <c r="I390" s="278" t="s">
        <v>4762</v>
      </c>
      <c r="J390" s="275">
        <v>78401373001</v>
      </c>
      <c r="K390" s="275" t="s">
        <v>3938</v>
      </c>
      <c r="L390" s="361"/>
      <c r="M390" s="270">
        <v>44896</v>
      </c>
      <c r="N390" s="260">
        <v>44958</v>
      </c>
      <c r="O390" s="278" t="s">
        <v>3917</v>
      </c>
      <c r="P390" s="244" t="s">
        <v>3086</v>
      </c>
    </row>
    <row r="391" spans="2:16" ht="111">
      <c r="B391" s="324">
        <v>315</v>
      </c>
      <c r="C391" s="386" t="s">
        <v>3908</v>
      </c>
      <c r="D391" s="387" t="s">
        <v>4763</v>
      </c>
      <c r="E391" s="388" t="s">
        <v>4078</v>
      </c>
      <c r="F391" s="278" t="s">
        <v>3915</v>
      </c>
      <c r="G391" s="278" t="s">
        <v>4249</v>
      </c>
      <c r="H391" s="278" t="s">
        <v>4764</v>
      </c>
      <c r="I391" s="278" t="s">
        <v>4765</v>
      </c>
      <c r="J391" s="275">
        <v>78401373001</v>
      </c>
      <c r="K391" s="275" t="s">
        <v>3938</v>
      </c>
      <c r="L391" s="361"/>
      <c r="M391" s="270">
        <v>44896</v>
      </c>
      <c r="N391" s="260">
        <v>44958</v>
      </c>
      <c r="O391" s="278" t="s">
        <v>3917</v>
      </c>
      <c r="P391" s="244" t="s">
        <v>3086</v>
      </c>
    </row>
    <row r="392" spans="2:16" ht="83.25">
      <c r="B392" s="324">
        <v>316</v>
      </c>
      <c r="C392" s="386" t="s">
        <v>3908</v>
      </c>
      <c r="D392" s="346" t="s">
        <v>4090</v>
      </c>
      <c r="E392" s="388" t="s">
        <v>4533</v>
      </c>
      <c r="F392" s="278" t="s">
        <v>3915</v>
      </c>
      <c r="G392" s="346" t="s">
        <v>3752</v>
      </c>
      <c r="H392" s="346" t="s">
        <v>54</v>
      </c>
      <c r="I392" s="346" t="s">
        <v>4766</v>
      </c>
      <c r="J392" s="275">
        <v>78401373001</v>
      </c>
      <c r="K392" s="275" t="s">
        <v>3938</v>
      </c>
      <c r="L392" s="361"/>
      <c r="M392" s="270">
        <v>44896</v>
      </c>
      <c r="N392" s="346" t="s">
        <v>4460</v>
      </c>
      <c r="O392" s="278" t="s">
        <v>3917</v>
      </c>
      <c r="P392" s="244" t="s">
        <v>3086</v>
      </c>
    </row>
    <row r="393" spans="2:16" ht="55.5">
      <c r="B393" s="285">
        <v>317</v>
      </c>
      <c r="C393" s="389" t="s">
        <v>3908</v>
      </c>
      <c r="D393" s="298" t="s">
        <v>3936</v>
      </c>
      <c r="E393" s="390" t="s">
        <v>4767</v>
      </c>
      <c r="F393" s="258" t="s">
        <v>3915</v>
      </c>
      <c r="G393" s="391" t="s">
        <v>4629</v>
      </c>
      <c r="H393" s="391" t="s">
        <v>4620</v>
      </c>
      <c r="I393" s="258" t="s">
        <v>4768</v>
      </c>
      <c r="J393" s="256">
        <v>78401373001</v>
      </c>
      <c r="K393" s="256" t="s">
        <v>3938</v>
      </c>
      <c r="L393" s="296"/>
      <c r="M393" s="270">
        <v>44896</v>
      </c>
      <c r="N393" s="280">
        <v>44986</v>
      </c>
      <c r="O393" s="258" t="s">
        <v>3917</v>
      </c>
      <c r="P393" s="244" t="s">
        <v>3086</v>
      </c>
    </row>
    <row r="394" spans="2:16" ht="55.5">
      <c r="B394" s="324">
        <v>318</v>
      </c>
      <c r="C394" s="325" t="s">
        <v>3908</v>
      </c>
      <c r="D394" s="325" t="s">
        <v>4066</v>
      </c>
      <c r="E394" s="326" t="s">
        <v>4769</v>
      </c>
      <c r="F394" s="327" t="s">
        <v>3915</v>
      </c>
      <c r="G394" s="328" t="s">
        <v>4629</v>
      </c>
      <c r="H394" s="328" t="s">
        <v>4620</v>
      </c>
      <c r="I394" s="325" t="s">
        <v>4653</v>
      </c>
      <c r="J394" s="327" t="s">
        <v>3942</v>
      </c>
      <c r="K394" s="329" t="s">
        <v>3916</v>
      </c>
      <c r="L394" s="330"/>
      <c r="M394" s="270">
        <v>44896</v>
      </c>
      <c r="N394" s="356">
        <v>44986</v>
      </c>
      <c r="O394" s="327" t="s">
        <v>3917</v>
      </c>
      <c r="P394" s="332" t="s">
        <v>3086</v>
      </c>
    </row>
    <row r="395" spans="2:16" ht="83.25">
      <c r="B395" s="324">
        <v>319</v>
      </c>
      <c r="C395" s="275" t="s">
        <v>3908</v>
      </c>
      <c r="D395" s="258" t="s">
        <v>4073</v>
      </c>
      <c r="E395" s="310" t="s">
        <v>4770</v>
      </c>
      <c r="F395" s="258" t="s">
        <v>3962</v>
      </c>
      <c r="G395" s="278">
        <v>839</v>
      </c>
      <c r="H395" s="278" t="s">
        <v>3963</v>
      </c>
      <c r="I395" s="278">
        <v>12</v>
      </c>
      <c r="J395" s="275">
        <v>78401373000</v>
      </c>
      <c r="K395" s="275" t="s">
        <v>3938</v>
      </c>
      <c r="L395" s="279"/>
      <c r="M395" s="270">
        <v>44896</v>
      </c>
      <c r="N395" s="260">
        <v>45078</v>
      </c>
      <c r="O395" s="278" t="s">
        <v>3917</v>
      </c>
      <c r="P395" s="317" t="s">
        <v>3086</v>
      </c>
    </row>
    <row r="396" spans="2:16" ht="83.25">
      <c r="B396" s="324">
        <v>320</v>
      </c>
      <c r="C396" s="311" t="s">
        <v>3908</v>
      </c>
      <c r="D396" s="278" t="s">
        <v>4771</v>
      </c>
      <c r="E396" s="334" t="s">
        <v>4772</v>
      </c>
      <c r="F396" s="370" t="s">
        <v>3915</v>
      </c>
      <c r="G396" s="370">
        <v>796</v>
      </c>
      <c r="H396" s="370" t="s">
        <v>54</v>
      </c>
      <c r="I396" s="370">
        <v>4</v>
      </c>
      <c r="J396" s="311">
        <v>78401373000</v>
      </c>
      <c r="K396" s="311" t="s">
        <v>3916</v>
      </c>
      <c r="L396" s="319"/>
      <c r="M396" s="270">
        <v>44896</v>
      </c>
      <c r="N396" s="260">
        <v>45047</v>
      </c>
      <c r="O396" s="327" t="s">
        <v>3917</v>
      </c>
      <c r="P396" s="335" t="s">
        <v>3086</v>
      </c>
    </row>
    <row r="397" spans="2:16" ht="56.25" thickBot="1">
      <c r="B397" s="364">
        <v>321</v>
      </c>
      <c r="C397" s="392" t="s">
        <v>3908</v>
      </c>
      <c r="D397" s="337" t="s">
        <v>4757</v>
      </c>
      <c r="E397" s="393" t="s">
        <v>4773</v>
      </c>
      <c r="F397" s="381" t="s">
        <v>3915</v>
      </c>
      <c r="G397" s="337">
        <v>839</v>
      </c>
      <c r="H397" s="337" t="s">
        <v>3963</v>
      </c>
      <c r="I397" s="337">
        <v>4</v>
      </c>
      <c r="J397" s="392">
        <v>78401373000</v>
      </c>
      <c r="K397" s="392" t="s">
        <v>3916</v>
      </c>
      <c r="L397" s="382"/>
      <c r="M397" s="270">
        <v>44896</v>
      </c>
      <c r="N397" s="251">
        <v>45047</v>
      </c>
      <c r="O397" s="341" t="s">
        <v>3917</v>
      </c>
      <c r="P397" s="384" t="s">
        <v>3086</v>
      </c>
    </row>
    <row r="398" spans="2:16" ht="27">
      <c r="B398" s="772" t="s">
        <v>4774</v>
      </c>
      <c r="C398" s="773"/>
      <c r="D398" s="773"/>
      <c r="E398" s="773"/>
      <c r="F398" s="773"/>
      <c r="G398" s="773"/>
      <c r="H398" s="773"/>
      <c r="I398" s="773"/>
      <c r="J398" s="773"/>
      <c r="K398" s="773"/>
      <c r="L398" s="773"/>
      <c r="M398" s="773"/>
      <c r="N398" s="773"/>
      <c r="O398" s="773"/>
      <c r="P398" s="774"/>
    </row>
    <row r="399" spans="2:16" ht="55.5">
      <c r="B399" s="324">
        <v>322</v>
      </c>
      <c r="C399" s="370" t="s">
        <v>3908</v>
      </c>
      <c r="D399" s="370" t="s">
        <v>4068</v>
      </c>
      <c r="E399" s="394" t="s">
        <v>4775</v>
      </c>
      <c r="F399" s="370" t="s">
        <v>3915</v>
      </c>
      <c r="G399" s="278" t="s">
        <v>4629</v>
      </c>
      <c r="H399" s="278" t="s">
        <v>4620</v>
      </c>
      <c r="I399" s="278" t="s">
        <v>4776</v>
      </c>
      <c r="J399" s="278">
        <v>78401373001</v>
      </c>
      <c r="K399" s="278" t="s">
        <v>3916</v>
      </c>
      <c r="L399" s="395"/>
      <c r="M399" s="346" t="s">
        <v>4777</v>
      </c>
      <c r="N399" s="346" t="s">
        <v>4778</v>
      </c>
      <c r="O399" s="370" t="s">
        <v>4071</v>
      </c>
      <c r="P399" s="335" t="s">
        <v>3086</v>
      </c>
    </row>
    <row r="400" spans="2:16" ht="83.25">
      <c r="B400" s="324">
        <v>323</v>
      </c>
      <c r="C400" s="370" t="s">
        <v>3908</v>
      </c>
      <c r="D400" s="278" t="s">
        <v>4779</v>
      </c>
      <c r="E400" s="310" t="s">
        <v>4780</v>
      </c>
      <c r="F400" s="370" t="s">
        <v>3915</v>
      </c>
      <c r="G400" s="278" t="s">
        <v>4629</v>
      </c>
      <c r="H400" s="318" t="s">
        <v>4781</v>
      </c>
      <c r="I400" s="278" t="s">
        <v>4782</v>
      </c>
      <c r="J400" s="278">
        <v>78401373001</v>
      </c>
      <c r="K400" s="278" t="s">
        <v>3916</v>
      </c>
      <c r="L400" s="396"/>
      <c r="M400" s="346" t="s">
        <v>4777</v>
      </c>
      <c r="N400" s="346" t="s">
        <v>4778</v>
      </c>
      <c r="O400" s="370" t="s">
        <v>4071</v>
      </c>
      <c r="P400" s="335" t="s">
        <v>3086</v>
      </c>
    </row>
    <row r="401" spans="2:16" ht="166.5">
      <c r="B401" s="324">
        <v>324</v>
      </c>
      <c r="C401" s="275" t="s">
        <v>3908</v>
      </c>
      <c r="D401" s="397" t="s">
        <v>4783</v>
      </c>
      <c r="E401" s="310" t="s">
        <v>4784</v>
      </c>
      <c r="F401" s="370" t="s">
        <v>3915</v>
      </c>
      <c r="G401" s="278" t="s">
        <v>4629</v>
      </c>
      <c r="H401" s="278" t="s">
        <v>3998</v>
      </c>
      <c r="I401" s="278" t="s">
        <v>4785</v>
      </c>
      <c r="J401" s="278">
        <v>78401373001</v>
      </c>
      <c r="K401" s="278" t="s">
        <v>3916</v>
      </c>
      <c r="L401" s="396"/>
      <c r="M401" s="346" t="s">
        <v>4777</v>
      </c>
      <c r="N401" s="260" t="s">
        <v>4786</v>
      </c>
      <c r="O401" s="370" t="s">
        <v>4071</v>
      </c>
      <c r="P401" s="335" t="s">
        <v>3086</v>
      </c>
    </row>
    <row r="402" spans="2:16" ht="55.5">
      <c r="B402" s="324">
        <v>325</v>
      </c>
      <c r="C402" s="258" t="s">
        <v>3908</v>
      </c>
      <c r="D402" s="298" t="s">
        <v>4787</v>
      </c>
      <c r="E402" s="398" t="s">
        <v>4788</v>
      </c>
      <c r="F402" s="370" t="s">
        <v>3915</v>
      </c>
      <c r="G402" s="278" t="s">
        <v>4629</v>
      </c>
      <c r="H402" s="278" t="s">
        <v>4620</v>
      </c>
      <c r="I402" s="258" t="s">
        <v>4768</v>
      </c>
      <c r="J402" s="278">
        <v>78401373002</v>
      </c>
      <c r="K402" s="278" t="s">
        <v>3916</v>
      </c>
      <c r="L402" s="399"/>
      <c r="M402" s="298" t="s">
        <v>4777</v>
      </c>
      <c r="N402" s="280" t="s">
        <v>4789</v>
      </c>
      <c r="O402" s="370" t="s">
        <v>4071</v>
      </c>
      <c r="P402" s="335" t="s">
        <v>3086</v>
      </c>
    </row>
    <row r="403" spans="2:16" ht="55.5">
      <c r="B403" s="324">
        <v>326</v>
      </c>
      <c r="C403" s="258" t="s">
        <v>3908</v>
      </c>
      <c r="D403" s="298" t="s">
        <v>4790</v>
      </c>
      <c r="E403" s="257" t="s">
        <v>4791</v>
      </c>
      <c r="F403" s="370" t="s">
        <v>3915</v>
      </c>
      <c r="G403" s="278" t="s">
        <v>4629</v>
      </c>
      <c r="H403" s="278" t="s">
        <v>4620</v>
      </c>
      <c r="I403" s="258" t="s">
        <v>4792</v>
      </c>
      <c r="J403" s="278">
        <v>78401373001</v>
      </c>
      <c r="K403" s="278" t="s">
        <v>3916</v>
      </c>
      <c r="L403" s="399"/>
      <c r="M403" s="298" t="s">
        <v>4777</v>
      </c>
      <c r="N403" s="280" t="s">
        <v>4789</v>
      </c>
      <c r="O403" s="370" t="s">
        <v>4071</v>
      </c>
      <c r="P403" s="335" t="s">
        <v>3086</v>
      </c>
    </row>
    <row r="404" spans="2:16" ht="56.25" thickBot="1">
      <c r="B404" s="364">
        <v>327</v>
      </c>
      <c r="C404" s="247" t="s">
        <v>3908</v>
      </c>
      <c r="D404" s="307" t="s">
        <v>3940</v>
      </c>
      <c r="E404" s="248" t="s">
        <v>4793</v>
      </c>
      <c r="F404" s="381" t="s">
        <v>3915</v>
      </c>
      <c r="G404" s="341" t="s">
        <v>4629</v>
      </c>
      <c r="H404" s="341" t="s">
        <v>4620</v>
      </c>
      <c r="I404" s="247" t="s">
        <v>4794</v>
      </c>
      <c r="J404" s="341">
        <v>78401373001</v>
      </c>
      <c r="K404" s="341" t="s">
        <v>3916</v>
      </c>
      <c r="L404" s="400"/>
      <c r="M404" s="307" t="s">
        <v>4777</v>
      </c>
      <c r="N404" s="342" t="s">
        <v>4795</v>
      </c>
      <c r="O404" s="381" t="s">
        <v>4071</v>
      </c>
      <c r="P404" s="384" t="s">
        <v>3086</v>
      </c>
    </row>
    <row r="405" spans="2:16" ht="27">
      <c r="B405" s="772" t="s">
        <v>4796</v>
      </c>
      <c r="C405" s="773"/>
      <c r="D405" s="773"/>
      <c r="E405" s="773"/>
      <c r="F405" s="773"/>
      <c r="G405" s="773"/>
      <c r="H405" s="773"/>
      <c r="I405" s="773"/>
      <c r="J405" s="773"/>
      <c r="K405" s="773"/>
      <c r="L405" s="773"/>
      <c r="M405" s="773"/>
      <c r="N405" s="773"/>
      <c r="O405" s="773"/>
      <c r="P405" s="774"/>
    </row>
    <row r="406" spans="2:16" ht="249.75">
      <c r="B406" s="324">
        <v>328</v>
      </c>
      <c r="C406" s="403" t="s">
        <v>3908</v>
      </c>
      <c r="D406" s="397" t="s">
        <v>4797</v>
      </c>
      <c r="E406" s="404" t="s">
        <v>4798</v>
      </c>
      <c r="F406" s="405" t="s">
        <v>3915</v>
      </c>
      <c r="G406" s="406" t="s">
        <v>4799</v>
      </c>
      <c r="H406" s="406" t="s">
        <v>4800</v>
      </c>
      <c r="I406" s="406" t="s">
        <v>4801</v>
      </c>
      <c r="J406" s="406">
        <v>78401373001</v>
      </c>
      <c r="K406" s="406" t="s">
        <v>3916</v>
      </c>
      <c r="L406" s="407"/>
      <c r="M406" s="408" t="s">
        <v>4777</v>
      </c>
      <c r="N406" s="409" t="s">
        <v>4802</v>
      </c>
      <c r="O406" s="405" t="s">
        <v>4071</v>
      </c>
      <c r="P406" s="335" t="s">
        <v>3086</v>
      </c>
    </row>
    <row r="407" spans="2:16" ht="56.25" thickBot="1">
      <c r="B407" s="364">
        <v>329</v>
      </c>
      <c r="C407" s="247" t="s">
        <v>3908</v>
      </c>
      <c r="D407" s="307" t="s">
        <v>4790</v>
      </c>
      <c r="E407" s="410" t="s">
        <v>4492</v>
      </c>
      <c r="F407" s="381" t="s">
        <v>3915</v>
      </c>
      <c r="G407" s="341" t="s">
        <v>4629</v>
      </c>
      <c r="H407" s="341" t="s">
        <v>4620</v>
      </c>
      <c r="I407" s="247" t="s">
        <v>4803</v>
      </c>
      <c r="J407" s="341">
        <v>78401373001</v>
      </c>
      <c r="K407" s="341" t="s">
        <v>3916</v>
      </c>
      <c r="L407" s="250"/>
      <c r="M407" s="307" t="s">
        <v>4777</v>
      </c>
      <c r="N407" s="342">
        <v>45017</v>
      </c>
      <c r="O407" s="381" t="s">
        <v>4071</v>
      </c>
      <c r="P407" s="384" t="s">
        <v>3086</v>
      </c>
    </row>
    <row r="408" spans="2:16" ht="27">
      <c r="B408" s="772" t="s">
        <v>4804</v>
      </c>
      <c r="C408" s="773"/>
      <c r="D408" s="773"/>
      <c r="E408" s="773"/>
      <c r="F408" s="773"/>
      <c r="G408" s="773"/>
      <c r="H408" s="773"/>
      <c r="I408" s="773"/>
      <c r="J408" s="773"/>
      <c r="K408" s="773"/>
      <c r="L408" s="773"/>
      <c r="M408" s="773"/>
      <c r="N408" s="773"/>
      <c r="O408" s="773"/>
      <c r="P408" s="774"/>
    </row>
    <row r="409" spans="2:16" ht="55.5">
      <c r="B409" s="324">
        <v>330</v>
      </c>
      <c r="C409" s="403" t="s">
        <v>3908</v>
      </c>
      <c r="D409" s="406" t="s">
        <v>4805</v>
      </c>
      <c r="E409" s="411" t="s">
        <v>4806</v>
      </c>
      <c r="F409" s="405" t="s">
        <v>3915</v>
      </c>
      <c r="G409" s="403">
        <v>796</v>
      </c>
      <c r="H409" s="403" t="s">
        <v>54</v>
      </c>
      <c r="I409" s="403">
        <v>3</v>
      </c>
      <c r="J409" s="406">
        <v>78401373001</v>
      </c>
      <c r="K409" s="406" t="s">
        <v>3916</v>
      </c>
      <c r="L409" s="407"/>
      <c r="M409" s="408" t="s">
        <v>4777</v>
      </c>
      <c r="N409" s="408" t="s">
        <v>4807</v>
      </c>
      <c r="O409" s="412" t="s">
        <v>3917</v>
      </c>
      <c r="P409" s="335" t="s">
        <v>3086</v>
      </c>
    </row>
    <row r="410" spans="2:16" ht="55.5">
      <c r="B410" s="324">
        <v>331</v>
      </c>
      <c r="C410" s="403" t="s">
        <v>3908</v>
      </c>
      <c r="D410" s="413" t="s">
        <v>4066</v>
      </c>
      <c r="E410" s="414" t="s">
        <v>4637</v>
      </c>
      <c r="F410" s="412" t="s">
        <v>3915</v>
      </c>
      <c r="G410" s="405">
        <v>796</v>
      </c>
      <c r="H410" s="403" t="s">
        <v>54</v>
      </c>
      <c r="I410" s="415">
        <v>101</v>
      </c>
      <c r="J410" s="412" t="s">
        <v>3942</v>
      </c>
      <c r="K410" s="406" t="s">
        <v>3916</v>
      </c>
      <c r="L410" s="416"/>
      <c r="M410" s="408" t="s">
        <v>4777</v>
      </c>
      <c r="N410" s="417">
        <v>45017</v>
      </c>
      <c r="O410" s="412" t="s">
        <v>3917</v>
      </c>
      <c r="P410" s="317" t="s">
        <v>3086</v>
      </c>
    </row>
    <row r="411" spans="2:16" ht="55.5">
      <c r="B411" s="324">
        <v>332</v>
      </c>
      <c r="C411" s="403" t="s">
        <v>3908</v>
      </c>
      <c r="D411" s="413" t="s">
        <v>3940</v>
      </c>
      <c r="E411" s="414" t="s">
        <v>4808</v>
      </c>
      <c r="F411" s="412" t="s">
        <v>3915</v>
      </c>
      <c r="G411" s="405">
        <v>839</v>
      </c>
      <c r="H411" s="405" t="s">
        <v>3963</v>
      </c>
      <c r="I411" s="415">
        <v>20</v>
      </c>
      <c r="J411" s="412" t="s">
        <v>3942</v>
      </c>
      <c r="K411" s="406" t="s">
        <v>3916</v>
      </c>
      <c r="L411" s="416"/>
      <c r="M411" s="408" t="s">
        <v>4777</v>
      </c>
      <c r="N411" s="417">
        <v>45200</v>
      </c>
      <c r="O411" s="412" t="s">
        <v>3917</v>
      </c>
      <c r="P411" s="244" t="s">
        <v>3086</v>
      </c>
    </row>
    <row r="412" spans="2:16" ht="55.5">
      <c r="B412" s="324">
        <v>333</v>
      </c>
      <c r="C412" s="403" t="s">
        <v>3908</v>
      </c>
      <c r="D412" s="413" t="s">
        <v>4066</v>
      </c>
      <c r="E412" s="414" t="s">
        <v>4809</v>
      </c>
      <c r="F412" s="412" t="s">
        <v>3915</v>
      </c>
      <c r="G412" s="405">
        <v>839</v>
      </c>
      <c r="H412" s="405" t="s">
        <v>3963</v>
      </c>
      <c r="I412" s="415">
        <v>13</v>
      </c>
      <c r="J412" s="412" t="s">
        <v>3942</v>
      </c>
      <c r="K412" s="406" t="s">
        <v>3916</v>
      </c>
      <c r="L412" s="416"/>
      <c r="M412" s="408" t="s">
        <v>4777</v>
      </c>
      <c r="N412" s="417">
        <v>45108</v>
      </c>
      <c r="O412" s="412" t="s">
        <v>3917</v>
      </c>
      <c r="P412" s="317" t="s">
        <v>3086</v>
      </c>
    </row>
    <row r="413" spans="2:16" ht="83.25">
      <c r="B413" s="324">
        <v>334</v>
      </c>
      <c r="C413" s="403" t="s">
        <v>3908</v>
      </c>
      <c r="D413" s="412" t="s">
        <v>4810</v>
      </c>
      <c r="E413" s="414" t="s">
        <v>4811</v>
      </c>
      <c r="F413" s="412" t="s">
        <v>3915</v>
      </c>
      <c r="G413" s="412" t="s">
        <v>4629</v>
      </c>
      <c r="H413" s="412" t="s">
        <v>3998</v>
      </c>
      <c r="I413" s="412" t="s">
        <v>4812</v>
      </c>
      <c r="J413" s="412" t="s">
        <v>3942</v>
      </c>
      <c r="K413" s="406" t="s">
        <v>3916</v>
      </c>
      <c r="L413" s="418"/>
      <c r="M413" s="412" t="s">
        <v>4777</v>
      </c>
      <c r="N413" s="412" t="s">
        <v>4370</v>
      </c>
      <c r="O413" s="412" t="s">
        <v>3917</v>
      </c>
      <c r="P413" s="297" t="s">
        <v>3086</v>
      </c>
    </row>
    <row r="414" spans="2:16" ht="55.5">
      <c r="B414" s="324">
        <v>335</v>
      </c>
      <c r="C414" s="403" t="s">
        <v>3908</v>
      </c>
      <c r="D414" s="412" t="s">
        <v>3928</v>
      </c>
      <c r="E414" s="414" t="s">
        <v>4813</v>
      </c>
      <c r="F414" s="412" t="s">
        <v>3915</v>
      </c>
      <c r="G414" s="412" t="s">
        <v>4629</v>
      </c>
      <c r="H414" s="412" t="s">
        <v>3998</v>
      </c>
      <c r="I414" s="412" t="s">
        <v>4814</v>
      </c>
      <c r="J414" s="412" t="s">
        <v>3942</v>
      </c>
      <c r="K414" s="406" t="s">
        <v>3916</v>
      </c>
      <c r="L414" s="418"/>
      <c r="M414" s="412" t="s">
        <v>4777</v>
      </c>
      <c r="N414" s="412" t="s">
        <v>4370</v>
      </c>
      <c r="O414" s="412" t="s">
        <v>3917</v>
      </c>
      <c r="P414" s="297" t="s">
        <v>3086</v>
      </c>
    </row>
    <row r="415" spans="2:16" ht="55.5">
      <c r="B415" s="324">
        <v>336</v>
      </c>
      <c r="C415" s="403" t="s">
        <v>3908</v>
      </c>
      <c r="D415" s="408" t="s">
        <v>4815</v>
      </c>
      <c r="E415" s="419" t="s">
        <v>4183</v>
      </c>
      <c r="F415" s="405" t="s">
        <v>3915</v>
      </c>
      <c r="G415" s="406" t="s">
        <v>4629</v>
      </c>
      <c r="H415" s="406" t="s">
        <v>4620</v>
      </c>
      <c r="I415" s="413" t="s">
        <v>4816</v>
      </c>
      <c r="J415" s="406">
        <v>78401373000</v>
      </c>
      <c r="K415" s="406" t="s">
        <v>3916</v>
      </c>
      <c r="L415" s="420"/>
      <c r="M415" s="408" t="s">
        <v>4777</v>
      </c>
      <c r="N415" s="421">
        <v>44986</v>
      </c>
      <c r="O415" s="412" t="s">
        <v>3917</v>
      </c>
      <c r="P415" s="335" t="s">
        <v>3086</v>
      </c>
    </row>
    <row r="416" spans="2:16" ht="56.25" thickBot="1">
      <c r="B416" s="364">
        <v>337</v>
      </c>
      <c r="C416" s="337" t="s">
        <v>3908</v>
      </c>
      <c r="D416" s="422" t="s">
        <v>4817</v>
      </c>
      <c r="E416" s="393" t="s">
        <v>4818</v>
      </c>
      <c r="F416" s="381" t="s">
        <v>3915</v>
      </c>
      <c r="G416" s="337">
        <v>796</v>
      </c>
      <c r="H416" s="337" t="s">
        <v>54</v>
      </c>
      <c r="I416" s="337">
        <v>1</v>
      </c>
      <c r="J416" s="341">
        <v>78401373000</v>
      </c>
      <c r="K416" s="341" t="s">
        <v>3916</v>
      </c>
      <c r="L416" s="382"/>
      <c r="M416" s="307" t="s">
        <v>4777</v>
      </c>
      <c r="N416" s="322">
        <v>45108</v>
      </c>
      <c r="O416" s="246" t="s">
        <v>3917</v>
      </c>
      <c r="P416" s="384" t="s">
        <v>3086</v>
      </c>
    </row>
    <row r="417" spans="2:16" ht="27">
      <c r="B417" s="740" t="s">
        <v>4819</v>
      </c>
      <c r="C417" s="741"/>
      <c r="D417" s="741"/>
      <c r="E417" s="741"/>
      <c r="F417" s="741"/>
      <c r="G417" s="741"/>
      <c r="H417" s="741"/>
      <c r="I417" s="741"/>
      <c r="J417" s="741"/>
      <c r="K417" s="741"/>
      <c r="L417" s="741"/>
      <c r="M417" s="741"/>
      <c r="N417" s="741"/>
      <c r="O417" s="741"/>
      <c r="P417" s="742"/>
    </row>
    <row r="418" spans="2:16" ht="194.25">
      <c r="B418" s="285">
        <v>338</v>
      </c>
      <c r="C418" s="403" t="s">
        <v>3908</v>
      </c>
      <c r="D418" s="406" t="s">
        <v>4820</v>
      </c>
      <c r="E418" s="423" t="s">
        <v>3085</v>
      </c>
      <c r="F418" s="405" t="s">
        <v>3915</v>
      </c>
      <c r="G418" s="403">
        <v>796</v>
      </c>
      <c r="H418" s="403" t="s">
        <v>54</v>
      </c>
      <c r="I418" s="403">
        <v>92</v>
      </c>
      <c r="J418" s="406">
        <v>78401373000</v>
      </c>
      <c r="K418" s="406" t="s">
        <v>3916</v>
      </c>
      <c r="L418" s="407"/>
      <c r="M418" s="408" t="s">
        <v>4821</v>
      </c>
      <c r="N418" s="417" t="s">
        <v>4822</v>
      </c>
      <c r="O418" s="412" t="s">
        <v>3917</v>
      </c>
      <c r="P418" s="335" t="s">
        <v>3086</v>
      </c>
    </row>
    <row r="419" spans="2:16" ht="84" thickBot="1">
      <c r="B419" s="289">
        <v>339</v>
      </c>
      <c r="C419" s="337" t="s">
        <v>3908</v>
      </c>
      <c r="D419" s="341" t="s">
        <v>4823</v>
      </c>
      <c r="E419" s="393" t="s">
        <v>4824</v>
      </c>
      <c r="F419" s="381" t="s">
        <v>3915</v>
      </c>
      <c r="G419" s="340" t="s">
        <v>4825</v>
      </c>
      <c r="H419" s="340" t="s">
        <v>4826</v>
      </c>
      <c r="I419" s="340" t="s">
        <v>4827</v>
      </c>
      <c r="J419" s="341">
        <v>78401373000</v>
      </c>
      <c r="K419" s="341" t="s">
        <v>3916</v>
      </c>
      <c r="L419" s="382"/>
      <c r="M419" s="307" t="s">
        <v>4821</v>
      </c>
      <c r="N419" s="322" t="s">
        <v>4822</v>
      </c>
      <c r="O419" s="246" t="s">
        <v>3917</v>
      </c>
      <c r="P419" s="384" t="s">
        <v>3086</v>
      </c>
    </row>
    <row r="420" spans="2:16" ht="27">
      <c r="B420" s="740" t="s">
        <v>4828</v>
      </c>
      <c r="C420" s="741"/>
      <c r="D420" s="741"/>
      <c r="E420" s="741"/>
      <c r="F420" s="741"/>
      <c r="G420" s="741"/>
      <c r="H420" s="741"/>
      <c r="I420" s="741"/>
      <c r="J420" s="741"/>
      <c r="K420" s="741"/>
      <c r="L420" s="741"/>
      <c r="M420" s="741"/>
      <c r="N420" s="741"/>
      <c r="O420" s="741"/>
      <c r="P420" s="742"/>
    </row>
    <row r="421" spans="2:16" ht="55.5">
      <c r="B421" s="285">
        <v>340</v>
      </c>
      <c r="C421" s="354" t="s">
        <v>3908</v>
      </c>
      <c r="D421" s="424" t="s">
        <v>4829</v>
      </c>
      <c r="E421" s="425" t="s">
        <v>4830</v>
      </c>
      <c r="F421" s="405" t="s">
        <v>3915</v>
      </c>
      <c r="G421" s="405">
        <v>839</v>
      </c>
      <c r="H421" s="405" t="s">
        <v>3963</v>
      </c>
      <c r="I421" s="354">
        <v>1</v>
      </c>
      <c r="J421" s="406">
        <v>78401373000</v>
      </c>
      <c r="K421" s="406" t="s">
        <v>3916</v>
      </c>
      <c r="L421" s="426"/>
      <c r="M421" s="408" t="s">
        <v>3930</v>
      </c>
      <c r="N421" s="356">
        <v>45170</v>
      </c>
      <c r="O421" s="405" t="s">
        <v>3917</v>
      </c>
      <c r="P421" s="335" t="s">
        <v>3086</v>
      </c>
    </row>
    <row r="422" spans="2:16" ht="55.5">
      <c r="B422" s="285">
        <v>341</v>
      </c>
      <c r="C422" s="403" t="s">
        <v>3908</v>
      </c>
      <c r="D422" s="406" t="s">
        <v>4831</v>
      </c>
      <c r="E422" s="427" t="s">
        <v>4832</v>
      </c>
      <c r="F422" s="405" t="s">
        <v>3915</v>
      </c>
      <c r="G422" s="403">
        <v>796</v>
      </c>
      <c r="H422" s="403" t="s">
        <v>54</v>
      </c>
      <c r="I422" s="403">
        <v>159</v>
      </c>
      <c r="J422" s="406">
        <v>78401373000</v>
      </c>
      <c r="K422" s="406" t="s">
        <v>3916</v>
      </c>
      <c r="L422" s="407"/>
      <c r="M422" s="408" t="s">
        <v>3930</v>
      </c>
      <c r="N422" s="403" t="s">
        <v>4833</v>
      </c>
      <c r="O422" s="405" t="s">
        <v>3917</v>
      </c>
      <c r="P422" s="335" t="s">
        <v>3086</v>
      </c>
    </row>
    <row r="423" spans="2:16" ht="111.75" thickBot="1">
      <c r="B423" s="289">
        <v>342</v>
      </c>
      <c r="C423" s="428" t="s">
        <v>3908</v>
      </c>
      <c r="D423" s="429" t="s">
        <v>4834</v>
      </c>
      <c r="E423" s="430" t="s">
        <v>4835</v>
      </c>
      <c r="F423" s="341" t="s">
        <v>3915</v>
      </c>
      <c r="G423" s="341" t="s">
        <v>4836</v>
      </c>
      <c r="H423" s="341" t="s">
        <v>4837</v>
      </c>
      <c r="I423" s="341" t="s">
        <v>4838</v>
      </c>
      <c r="J423" s="337">
        <v>78401373000</v>
      </c>
      <c r="K423" s="337" t="s">
        <v>3938</v>
      </c>
      <c r="L423" s="366"/>
      <c r="M423" s="307" t="s">
        <v>3930</v>
      </c>
      <c r="N423" s="251">
        <v>45017</v>
      </c>
      <c r="O423" s="341" t="s">
        <v>3917</v>
      </c>
      <c r="P423" s="253" t="s">
        <v>3086</v>
      </c>
    </row>
    <row r="424" spans="2:16" ht="27">
      <c r="B424" s="740" t="s">
        <v>4839</v>
      </c>
      <c r="C424" s="741"/>
      <c r="D424" s="741"/>
      <c r="E424" s="741"/>
      <c r="F424" s="741"/>
      <c r="G424" s="741"/>
      <c r="H424" s="741"/>
      <c r="I424" s="741"/>
      <c r="J424" s="741"/>
      <c r="K424" s="741"/>
      <c r="L424" s="741"/>
      <c r="M424" s="741"/>
      <c r="N424" s="741"/>
      <c r="O424" s="741"/>
      <c r="P424" s="742"/>
    </row>
    <row r="425" spans="2:16" ht="249.75">
      <c r="B425" s="285">
        <v>343</v>
      </c>
      <c r="C425" s="354" t="s">
        <v>3908</v>
      </c>
      <c r="D425" s="406" t="s">
        <v>4840</v>
      </c>
      <c r="E425" s="427" t="s">
        <v>4841</v>
      </c>
      <c r="F425" s="405" t="s">
        <v>3915</v>
      </c>
      <c r="G425" s="406" t="s">
        <v>4842</v>
      </c>
      <c r="H425" s="406" t="s">
        <v>4843</v>
      </c>
      <c r="I425" s="406" t="s">
        <v>4844</v>
      </c>
      <c r="J425" s="406">
        <v>78401373000</v>
      </c>
      <c r="K425" s="406" t="s">
        <v>3916</v>
      </c>
      <c r="L425" s="407"/>
      <c r="M425" s="408" t="s">
        <v>4845</v>
      </c>
      <c r="N425" s="409" t="s">
        <v>4846</v>
      </c>
      <c r="O425" s="405" t="s">
        <v>3917</v>
      </c>
      <c r="P425" s="335" t="s">
        <v>3086</v>
      </c>
    </row>
    <row r="426" spans="2:16" ht="55.5">
      <c r="B426" s="285">
        <v>344</v>
      </c>
      <c r="C426" s="403" t="s">
        <v>3908</v>
      </c>
      <c r="D426" s="403" t="s">
        <v>4729</v>
      </c>
      <c r="E426" s="423" t="s">
        <v>4847</v>
      </c>
      <c r="F426" s="406" t="s">
        <v>3915</v>
      </c>
      <c r="G426" s="403">
        <v>168</v>
      </c>
      <c r="H426" s="403" t="s">
        <v>77</v>
      </c>
      <c r="I426" s="431">
        <v>15971</v>
      </c>
      <c r="J426" s="403">
        <v>78401373000</v>
      </c>
      <c r="K426" s="403" t="s">
        <v>3916</v>
      </c>
      <c r="L426" s="407"/>
      <c r="M426" s="408" t="s">
        <v>4845</v>
      </c>
      <c r="N426" s="409" t="s">
        <v>4848</v>
      </c>
      <c r="O426" s="406" t="s">
        <v>3917</v>
      </c>
      <c r="P426" s="244" t="s">
        <v>3086</v>
      </c>
    </row>
    <row r="427" spans="2:16" ht="83.25">
      <c r="B427" s="285">
        <v>345</v>
      </c>
      <c r="C427" s="403" t="s">
        <v>3908</v>
      </c>
      <c r="D427" s="403" t="s">
        <v>4545</v>
      </c>
      <c r="E427" s="423" t="s">
        <v>4849</v>
      </c>
      <c r="F427" s="406" t="s">
        <v>3915</v>
      </c>
      <c r="G427" s="403">
        <v>168</v>
      </c>
      <c r="H427" s="403" t="s">
        <v>77</v>
      </c>
      <c r="I427" s="403">
        <v>20</v>
      </c>
      <c r="J427" s="403">
        <v>78401373000</v>
      </c>
      <c r="K427" s="403" t="s">
        <v>3916</v>
      </c>
      <c r="L427" s="407"/>
      <c r="M427" s="408" t="s">
        <v>4845</v>
      </c>
      <c r="N427" s="432" t="s">
        <v>4850</v>
      </c>
      <c r="O427" s="406" t="s">
        <v>4089</v>
      </c>
      <c r="P427" s="244" t="s">
        <v>124</v>
      </c>
    </row>
    <row r="428" spans="2:16" ht="83.25">
      <c r="B428" s="285">
        <v>346</v>
      </c>
      <c r="C428" s="403" t="s">
        <v>3908</v>
      </c>
      <c r="D428" s="403" t="s">
        <v>4545</v>
      </c>
      <c r="E428" s="423" t="s">
        <v>4851</v>
      </c>
      <c r="F428" s="406" t="s">
        <v>3915</v>
      </c>
      <c r="G428" s="403">
        <v>168</v>
      </c>
      <c r="H428" s="403" t="s">
        <v>77</v>
      </c>
      <c r="I428" s="403">
        <v>400</v>
      </c>
      <c r="J428" s="403">
        <v>78401373000</v>
      </c>
      <c r="K428" s="403" t="s">
        <v>3916</v>
      </c>
      <c r="L428" s="407"/>
      <c r="M428" s="408" t="s">
        <v>4845</v>
      </c>
      <c r="N428" s="409" t="s">
        <v>4852</v>
      </c>
      <c r="O428" s="406" t="s">
        <v>4089</v>
      </c>
      <c r="P428" s="244" t="s">
        <v>124</v>
      </c>
    </row>
    <row r="429" spans="2:16" ht="56.25" thickBot="1">
      <c r="B429" s="364">
        <v>347</v>
      </c>
      <c r="C429" s="371" t="s">
        <v>3908</v>
      </c>
      <c r="D429" s="371" t="s">
        <v>4043</v>
      </c>
      <c r="E429" s="433" t="s">
        <v>4853</v>
      </c>
      <c r="F429" s="377" t="s">
        <v>3915</v>
      </c>
      <c r="G429" s="371">
        <v>166</v>
      </c>
      <c r="H429" s="371" t="s">
        <v>1289</v>
      </c>
      <c r="I429" s="434">
        <v>7040</v>
      </c>
      <c r="J429" s="371">
        <v>78401373000</v>
      </c>
      <c r="K429" s="371" t="s">
        <v>3916</v>
      </c>
      <c r="L429" s="435"/>
      <c r="M429" s="307" t="s">
        <v>4845</v>
      </c>
      <c r="N429" s="428" t="s">
        <v>4854</v>
      </c>
      <c r="O429" s="377" t="s">
        <v>3917</v>
      </c>
      <c r="P429" s="436" t="s">
        <v>3086</v>
      </c>
    </row>
    <row r="430" spans="2:16" ht="27">
      <c r="B430" s="740" t="s">
        <v>4856</v>
      </c>
      <c r="C430" s="741"/>
      <c r="D430" s="741"/>
      <c r="E430" s="741"/>
      <c r="F430" s="741"/>
      <c r="G430" s="741"/>
      <c r="H430" s="741"/>
      <c r="I430" s="741"/>
      <c r="J430" s="741"/>
      <c r="K430" s="741"/>
      <c r="L430" s="741"/>
      <c r="M430" s="741"/>
      <c r="N430" s="741"/>
      <c r="O430" s="741"/>
      <c r="P430" s="742"/>
    </row>
    <row r="431" spans="2:16" ht="55.5">
      <c r="B431" s="285">
        <v>348</v>
      </c>
      <c r="C431" s="437" t="s">
        <v>3908</v>
      </c>
      <c r="D431" s="437" t="s">
        <v>4545</v>
      </c>
      <c r="E431" s="438" t="s">
        <v>4857</v>
      </c>
      <c r="F431" s="439" t="s">
        <v>3915</v>
      </c>
      <c r="G431" s="440">
        <v>796</v>
      </c>
      <c r="H431" s="440" t="s">
        <v>54</v>
      </c>
      <c r="I431" s="437">
        <v>70</v>
      </c>
      <c r="J431" s="437">
        <v>78401373000</v>
      </c>
      <c r="K431" s="437" t="s">
        <v>3916</v>
      </c>
      <c r="L431" s="441"/>
      <c r="M431" s="442" t="s">
        <v>3930</v>
      </c>
      <c r="N431" s="443" t="s">
        <v>4858</v>
      </c>
      <c r="O431" s="444" t="s">
        <v>3917</v>
      </c>
      <c r="P431" s="244" t="s">
        <v>3086</v>
      </c>
    </row>
    <row r="432" spans="2:16" ht="83.25">
      <c r="B432" s="285">
        <v>349</v>
      </c>
      <c r="C432" s="445" t="s">
        <v>3908</v>
      </c>
      <c r="D432" s="302" t="s">
        <v>4859</v>
      </c>
      <c r="E432" s="446" t="s">
        <v>4860</v>
      </c>
      <c r="F432" s="302" t="s">
        <v>3915</v>
      </c>
      <c r="G432" s="447">
        <v>796</v>
      </c>
      <c r="H432" s="447" t="s">
        <v>54</v>
      </c>
      <c r="I432" s="445">
        <v>294</v>
      </c>
      <c r="J432" s="445">
        <v>78401373000</v>
      </c>
      <c r="K432" s="445" t="s">
        <v>3916</v>
      </c>
      <c r="L432" s="448"/>
      <c r="M432" s="309" t="s">
        <v>3930</v>
      </c>
      <c r="N432" s="449">
        <v>45139</v>
      </c>
      <c r="O432" s="406" t="s">
        <v>3917</v>
      </c>
      <c r="P432" s="244" t="s">
        <v>3086</v>
      </c>
    </row>
    <row r="433" spans="2:16" ht="409.5">
      <c r="B433" s="285">
        <v>350</v>
      </c>
      <c r="C433" s="445" t="s">
        <v>3908</v>
      </c>
      <c r="D433" s="450" t="s">
        <v>4861</v>
      </c>
      <c r="E433" s="451" t="s">
        <v>4862</v>
      </c>
      <c r="F433" s="302" t="s">
        <v>3915</v>
      </c>
      <c r="G433" s="452" t="s">
        <v>4863</v>
      </c>
      <c r="H433" s="452" t="s">
        <v>4864</v>
      </c>
      <c r="I433" s="452" t="s">
        <v>4865</v>
      </c>
      <c r="J433" s="445">
        <v>78401373000</v>
      </c>
      <c r="K433" s="445" t="s">
        <v>3916</v>
      </c>
      <c r="L433" s="453"/>
      <c r="M433" s="309" t="s">
        <v>3930</v>
      </c>
      <c r="N433" s="449" t="s">
        <v>4866</v>
      </c>
      <c r="O433" s="406" t="s">
        <v>3917</v>
      </c>
      <c r="P433" s="454" t="s">
        <v>3086</v>
      </c>
    </row>
    <row r="434" spans="2:16" ht="83.25">
      <c r="B434" s="285">
        <v>351</v>
      </c>
      <c r="C434" s="415" t="s">
        <v>3908</v>
      </c>
      <c r="D434" s="406" t="s">
        <v>4082</v>
      </c>
      <c r="E434" s="427" t="s">
        <v>4867</v>
      </c>
      <c r="F434" s="413" t="s">
        <v>3915</v>
      </c>
      <c r="G434" s="406">
        <v>839</v>
      </c>
      <c r="H434" s="406" t="s">
        <v>3963</v>
      </c>
      <c r="I434" s="406">
        <v>1</v>
      </c>
      <c r="J434" s="415">
        <v>78401373000</v>
      </c>
      <c r="K434" s="415" t="s">
        <v>3916</v>
      </c>
      <c r="L434" s="455"/>
      <c r="M434" s="408" t="s">
        <v>3930</v>
      </c>
      <c r="N434" s="409">
        <v>45231</v>
      </c>
      <c r="O434" s="406" t="s">
        <v>3917</v>
      </c>
      <c r="P434" s="244" t="s">
        <v>3086</v>
      </c>
    </row>
    <row r="435" spans="2:16" ht="83.25">
      <c r="B435" s="285">
        <v>352</v>
      </c>
      <c r="C435" s="415" t="s">
        <v>3908</v>
      </c>
      <c r="D435" s="406" t="s">
        <v>4868</v>
      </c>
      <c r="E435" s="427" t="s">
        <v>4869</v>
      </c>
      <c r="F435" s="413" t="s">
        <v>3915</v>
      </c>
      <c r="G435" s="406">
        <v>839</v>
      </c>
      <c r="H435" s="406" t="s">
        <v>3963</v>
      </c>
      <c r="I435" s="406">
        <v>11</v>
      </c>
      <c r="J435" s="415">
        <v>78401373000</v>
      </c>
      <c r="K435" s="415" t="s">
        <v>3916</v>
      </c>
      <c r="L435" s="455"/>
      <c r="M435" s="408" t="s">
        <v>3930</v>
      </c>
      <c r="N435" s="409">
        <v>45200</v>
      </c>
      <c r="O435" s="406" t="s">
        <v>3917</v>
      </c>
      <c r="P435" s="244" t="s">
        <v>3086</v>
      </c>
    </row>
    <row r="436" spans="2:16" ht="55.5">
      <c r="B436" s="285">
        <v>353</v>
      </c>
      <c r="C436" s="415" t="s">
        <v>3908</v>
      </c>
      <c r="D436" s="406" t="s">
        <v>4870</v>
      </c>
      <c r="E436" s="427" t="s">
        <v>4871</v>
      </c>
      <c r="F436" s="413" t="s">
        <v>3915</v>
      </c>
      <c r="G436" s="406" t="s">
        <v>4629</v>
      </c>
      <c r="H436" s="406" t="s">
        <v>4589</v>
      </c>
      <c r="I436" s="406" t="s">
        <v>4872</v>
      </c>
      <c r="J436" s="415">
        <v>78401373000</v>
      </c>
      <c r="K436" s="415" t="s">
        <v>3916</v>
      </c>
      <c r="L436" s="455"/>
      <c r="M436" s="408" t="s">
        <v>3930</v>
      </c>
      <c r="N436" s="409" t="s">
        <v>4873</v>
      </c>
      <c r="O436" s="406" t="s">
        <v>3917</v>
      </c>
      <c r="P436" s="244" t="s">
        <v>3086</v>
      </c>
    </row>
    <row r="437" spans="2:16" ht="56.25" thickBot="1">
      <c r="B437" s="289">
        <v>354</v>
      </c>
      <c r="C437" s="247" t="s">
        <v>3908</v>
      </c>
      <c r="D437" s="307" t="s">
        <v>3940</v>
      </c>
      <c r="E437" s="410" t="s">
        <v>4874</v>
      </c>
      <c r="F437" s="381" t="s">
        <v>3915</v>
      </c>
      <c r="G437" s="341">
        <v>839</v>
      </c>
      <c r="H437" s="341" t="s">
        <v>3963</v>
      </c>
      <c r="I437" s="247">
        <v>2</v>
      </c>
      <c r="J437" s="341">
        <v>78401373000</v>
      </c>
      <c r="K437" s="341" t="s">
        <v>3916</v>
      </c>
      <c r="L437" s="456"/>
      <c r="M437" s="307" t="s">
        <v>3930</v>
      </c>
      <c r="N437" s="342">
        <v>44986</v>
      </c>
      <c r="O437" s="381" t="s">
        <v>3917</v>
      </c>
      <c r="P437" s="384" t="s">
        <v>3086</v>
      </c>
    </row>
    <row r="438" spans="2:16" ht="27">
      <c r="B438" s="740" t="s">
        <v>4875</v>
      </c>
      <c r="C438" s="741"/>
      <c r="D438" s="741"/>
      <c r="E438" s="741"/>
      <c r="F438" s="741"/>
      <c r="G438" s="741"/>
      <c r="H438" s="741"/>
      <c r="I438" s="741"/>
      <c r="J438" s="741"/>
      <c r="K438" s="741"/>
      <c r="L438" s="741"/>
      <c r="M438" s="741"/>
      <c r="N438" s="741"/>
      <c r="O438" s="741"/>
      <c r="P438" s="742"/>
    </row>
    <row r="439" spans="2:16" ht="55.5">
      <c r="B439" s="285">
        <v>355</v>
      </c>
      <c r="C439" s="415" t="s">
        <v>3908</v>
      </c>
      <c r="D439" s="408" t="s">
        <v>4790</v>
      </c>
      <c r="E439" s="457" t="s">
        <v>4791</v>
      </c>
      <c r="F439" s="405" t="s">
        <v>3915</v>
      </c>
      <c r="G439" s="406" t="s">
        <v>4629</v>
      </c>
      <c r="H439" s="406" t="s">
        <v>4620</v>
      </c>
      <c r="I439" s="413" t="s">
        <v>4876</v>
      </c>
      <c r="J439" s="412" t="s">
        <v>3942</v>
      </c>
      <c r="K439" s="406" t="s">
        <v>3916</v>
      </c>
      <c r="L439" s="420"/>
      <c r="M439" s="408" t="s">
        <v>4354</v>
      </c>
      <c r="N439" s="421">
        <v>45078</v>
      </c>
      <c r="O439" s="405" t="s">
        <v>3917</v>
      </c>
      <c r="P439" s="335" t="s">
        <v>3086</v>
      </c>
    </row>
    <row r="440" spans="2:16" ht="55.5">
      <c r="B440" s="285">
        <v>356</v>
      </c>
      <c r="C440" s="413" t="s">
        <v>3908</v>
      </c>
      <c r="D440" s="413" t="s">
        <v>3940</v>
      </c>
      <c r="E440" s="414" t="s">
        <v>4751</v>
      </c>
      <c r="F440" s="412" t="s">
        <v>3915</v>
      </c>
      <c r="G440" s="405">
        <v>839</v>
      </c>
      <c r="H440" s="458" t="s">
        <v>3963</v>
      </c>
      <c r="I440" s="459">
        <v>1</v>
      </c>
      <c r="J440" s="412" t="s">
        <v>3942</v>
      </c>
      <c r="K440" s="460" t="s">
        <v>3916</v>
      </c>
      <c r="L440" s="416"/>
      <c r="M440" s="408" t="s">
        <v>4354</v>
      </c>
      <c r="N440" s="417">
        <v>45231</v>
      </c>
      <c r="O440" s="412" t="s">
        <v>3917</v>
      </c>
      <c r="P440" s="317" t="s">
        <v>3086</v>
      </c>
    </row>
    <row r="441" spans="2:16" ht="55.5">
      <c r="B441" s="285">
        <v>357</v>
      </c>
      <c r="C441" s="415" t="s">
        <v>3908</v>
      </c>
      <c r="D441" s="413" t="s">
        <v>4066</v>
      </c>
      <c r="E441" s="457" t="s">
        <v>4142</v>
      </c>
      <c r="F441" s="413" t="s">
        <v>3915</v>
      </c>
      <c r="G441" s="406" t="s">
        <v>4629</v>
      </c>
      <c r="H441" s="406" t="s">
        <v>4620</v>
      </c>
      <c r="I441" s="413" t="s">
        <v>4877</v>
      </c>
      <c r="J441" s="413" t="s">
        <v>3942</v>
      </c>
      <c r="K441" s="415" t="s">
        <v>3916</v>
      </c>
      <c r="L441" s="420"/>
      <c r="M441" s="408" t="s">
        <v>4354</v>
      </c>
      <c r="N441" s="421">
        <v>45139</v>
      </c>
      <c r="O441" s="413" t="s">
        <v>3917</v>
      </c>
      <c r="P441" s="317" t="s">
        <v>3086</v>
      </c>
    </row>
    <row r="442" spans="2:16" ht="55.5">
      <c r="B442" s="285">
        <v>358</v>
      </c>
      <c r="C442" s="413" t="s">
        <v>3908</v>
      </c>
      <c r="D442" s="403" t="s">
        <v>4062</v>
      </c>
      <c r="E442" s="414" t="s">
        <v>4290</v>
      </c>
      <c r="F442" s="413" t="s">
        <v>3915</v>
      </c>
      <c r="G442" s="406" t="s">
        <v>4629</v>
      </c>
      <c r="H442" s="406" t="s">
        <v>4620</v>
      </c>
      <c r="I442" s="413" t="s">
        <v>4878</v>
      </c>
      <c r="J442" s="413">
        <v>78401373000</v>
      </c>
      <c r="K442" s="403" t="s">
        <v>3938</v>
      </c>
      <c r="L442" s="407"/>
      <c r="M442" s="408" t="s">
        <v>4354</v>
      </c>
      <c r="N442" s="461">
        <v>45078</v>
      </c>
      <c r="O442" s="413" t="s">
        <v>3917</v>
      </c>
      <c r="P442" s="244" t="s">
        <v>3086</v>
      </c>
    </row>
    <row r="443" spans="2:16" ht="55.5">
      <c r="B443" s="285">
        <v>359</v>
      </c>
      <c r="C443" s="415" t="s">
        <v>3908</v>
      </c>
      <c r="D443" s="413" t="s">
        <v>4879</v>
      </c>
      <c r="E443" s="462" t="s">
        <v>4880</v>
      </c>
      <c r="F443" s="413" t="s">
        <v>3915</v>
      </c>
      <c r="G443" s="406" t="s">
        <v>4629</v>
      </c>
      <c r="H443" s="406" t="s">
        <v>4620</v>
      </c>
      <c r="I443" s="413" t="s">
        <v>4881</v>
      </c>
      <c r="J443" s="413">
        <v>78401373000</v>
      </c>
      <c r="K443" s="403" t="s">
        <v>3938</v>
      </c>
      <c r="L443" s="407"/>
      <c r="M443" s="408" t="s">
        <v>4354</v>
      </c>
      <c r="N443" s="406" t="s">
        <v>4882</v>
      </c>
      <c r="O443" s="413" t="s">
        <v>3917</v>
      </c>
      <c r="P443" s="244" t="s">
        <v>3086</v>
      </c>
    </row>
    <row r="444" spans="2:16" ht="55.5">
      <c r="B444" s="285">
        <v>360</v>
      </c>
      <c r="C444" s="413" t="s">
        <v>3908</v>
      </c>
      <c r="D444" s="403" t="s">
        <v>4062</v>
      </c>
      <c r="E444" s="414" t="s">
        <v>4654</v>
      </c>
      <c r="F444" s="413" t="s">
        <v>3915</v>
      </c>
      <c r="G444" s="406">
        <v>839</v>
      </c>
      <c r="H444" s="406" t="s">
        <v>3963</v>
      </c>
      <c r="I444" s="406">
        <v>15</v>
      </c>
      <c r="J444" s="413">
        <v>78401373000</v>
      </c>
      <c r="K444" s="403" t="s">
        <v>3938</v>
      </c>
      <c r="L444" s="407"/>
      <c r="M444" s="408" t="s">
        <v>4354</v>
      </c>
      <c r="N444" s="461">
        <v>45139</v>
      </c>
      <c r="O444" s="413" t="s">
        <v>3917</v>
      </c>
      <c r="P444" s="244" t="s">
        <v>3086</v>
      </c>
    </row>
    <row r="445" spans="2:16" ht="55.5">
      <c r="B445" s="285">
        <v>361</v>
      </c>
      <c r="C445" s="415" t="s">
        <v>3908</v>
      </c>
      <c r="D445" s="403" t="s">
        <v>4883</v>
      </c>
      <c r="E445" s="414" t="s">
        <v>4884</v>
      </c>
      <c r="F445" s="413" t="s">
        <v>3915</v>
      </c>
      <c r="G445" s="406">
        <v>796</v>
      </c>
      <c r="H445" s="406" t="s">
        <v>4885</v>
      </c>
      <c r="I445" s="413">
        <v>240</v>
      </c>
      <c r="J445" s="413">
        <v>78401373000</v>
      </c>
      <c r="K445" s="403" t="s">
        <v>3938</v>
      </c>
      <c r="L445" s="407"/>
      <c r="M445" s="408" t="s">
        <v>4354</v>
      </c>
      <c r="N445" s="461">
        <v>45047</v>
      </c>
      <c r="O445" s="413" t="s">
        <v>3917</v>
      </c>
      <c r="P445" s="244" t="s">
        <v>3086</v>
      </c>
    </row>
    <row r="446" spans="2:16" ht="55.5">
      <c r="B446" s="285">
        <v>362</v>
      </c>
      <c r="C446" s="413" t="s">
        <v>3908</v>
      </c>
      <c r="D446" s="403" t="s">
        <v>4886</v>
      </c>
      <c r="E446" s="414" t="s">
        <v>4887</v>
      </c>
      <c r="F446" s="413" t="s">
        <v>3915</v>
      </c>
      <c r="G446" s="406">
        <v>839</v>
      </c>
      <c r="H446" s="406" t="s">
        <v>3963</v>
      </c>
      <c r="I446" s="413">
        <v>2</v>
      </c>
      <c r="J446" s="413">
        <v>78401373000</v>
      </c>
      <c r="K446" s="403" t="s">
        <v>3938</v>
      </c>
      <c r="L446" s="407"/>
      <c r="M446" s="408" t="s">
        <v>4354</v>
      </c>
      <c r="N446" s="461">
        <v>45200</v>
      </c>
      <c r="O446" s="413" t="s">
        <v>3917</v>
      </c>
      <c r="P446" s="244" t="s">
        <v>3086</v>
      </c>
    </row>
    <row r="447" spans="2:16" ht="55.5">
      <c r="B447" s="285">
        <v>363</v>
      </c>
      <c r="C447" s="415" t="s">
        <v>3908</v>
      </c>
      <c r="D447" s="413" t="s">
        <v>4073</v>
      </c>
      <c r="E447" s="462" t="s">
        <v>4123</v>
      </c>
      <c r="F447" s="413" t="s">
        <v>3915</v>
      </c>
      <c r="G447" s="406">
        <v>839</v>
      </c>
      <c r="H447" s="406" t="s">
        <v>3963</v>
      </c>
      <c r="I447" s="463">
        <v>4</v>
      </c>
      <c r="J447" s="413">
        <v>78401373000</v>
      </c>
      <c r="K447" s="403" t="s">
        <v>3938</v>
      </c>
      <c r="L447" s="407"/>
      <c r="M447" s="408" t="s">
        <v>4354</v>
      </c>
      <c r="N447" s="461">
        <v>45139</v>
      </c>
      <c r="O447" s="413" t="s">
        <v>3917</v>
      </c>
      <c r="P447" s="244" t="s">
        <v>3086</v>
      </c>
    </row>
    <row r="448" spans="2:16" ht="55.5">
      <c r="B448" s="285">
        <v>364</v>
      </c>
      <c r="C448" s="413" t="s">
        <v>3908</v>
      </c>
      <c r="D448" s="403" t="s">
        <v>4062</v>
      </c>
      <c r="E448" s="414" t="s">
        <v>4639</v>
      </c>
      <c r="F448" s="413" t="s">
        <v>3915</v>
      </c>
      <c r="G448" s="406" t="s">
        <v>4629</v>
      </c>
      <c r="H448" s="406" t="s">
        <v>4620</v>
      </c>
      <c r="I448" s="413" t="s">
        <v>4888</v>
      </c>
      <c r="J448" s="413">
        <v>78401373000</v>
      </c>
      <c r="K448" s="403" t="s">
        <v>3938</v>
      </c>
      <c r="L448" s="407"/>
      <c r="M448" s="408" t="s">
        <v>4354</v>
      </c>
      <c r="N448" s="461">
        <v>45078</v>
      </c>
      <c r="O448" s="413" t="s">
        <v>3917</v>
      </c>
      <c r="P448" s="244" t="s">
        <v>3086</v>
      </c>
    </row>
    <row r="449" spans="2:16" ht="55.5">
      <c r="B449" s="285">
        <v>365</v>
      </c>
      <c r="C449" s="415" t="s">
        <v>3908</v>
      </c>
      <c r="D449" s="464" t="s">
        <v>4889</v>
      </c>
      <c r="E449" s="465" t="s">
        <v>4890</v>
      </c>
      <c r="F449" s="302" t="s">
        <v>3915</v>
      </c>
      <c r="G449" s="466">
        <v>796</v>
      </c>
      <c r="H449" s="466" t="s">
        <v>54</v>
      </c>
      <c r="I449" s="302">
        <v>14</v>
      </c>
      <c r="J449" s="302">
        <v>78401373000</v>
      </c>
      <c r="K449" s="447" t="s">
        <v>3938</v>
      </c>
      <c r="L449" s="467"/>
      <c r="M449" s="408" t="s">
        <v>4354</v>
      </c>
      <c r="N449" s="468">
        <v>44958</v>
      </c>
      <c r="O449" s="302" t="s">
        <v>3917</v>
      </c>
      <c r="P449" s="454" t="s">
        <v>3086</v>
      </c>
    </row>
    <row r="450" spans="2:16" ht="55.5">
      <c r="B450" s="285">
        <v>366</v>
      </c>
      <c r="C450" s="413" t="s">
        <v>3908</v>
      </c>
      <c r="D450" s="412" t="s">
        <v>4891</v>
      </c>
      <c r="E450" s="414" t="s">
        <v>4892</v>
      </c>
      <c r="F450" s="413" t="s">
        <v>3915</v>
      </c>
      <c r="G450" s="406" t="s">
        <v>3945</v>
      </c>
      <c r="H450" s="406" t="s">
        <v>3946</v>
      </c>
      <c r="I450" s="406" t="s">
        <v>4893</v>
      </c>
      <c r="J450" s="413">
        <v>78401373000</v>
      </c>
      <c r="K450" s="403" t="s">
        <v>3938</v>
      </c>
      <c r="L450" s="469"/>
      <c r="M450" s="408" t="s">
        <v>4354</v>
      </c>
      <c r="N450" s="409" t="s">
        <v>4894</v>
      </c>
      <c r="O450" s="413" t="s">
        <v>3917</v>
      </c>
      <c r="P450" s="244" t="s">
        <v>3086</v>
      </c>
    </row>
    <row r="451" spans="2:16" ht="55.5">
      <c r="B451" s="285">
        <v>367</v>
      </c>
      <c r="C451" s="415" t="s">
        <v>3908</v>
      </c>
      <c r="D451" s="403" t="s">
        <v>4895</v>
      </c>
      <c r="E451" s="411" t="s">
        <v>4896</v>
      </c>
      <c r="F451" s="413" t="s">
        <v>3915</v>
      </c>
      <c r="G451" s="403">
        <v>796</v>
      </c>
      <c r="H451" s="403" t="s">
        <v>54</v>
      </c>
      <c r="I451" s="403">
        <v>198</v>
      </c>
      <c r="J451" s="413">
        <v>78401373000</v>
      </c>
      <c r="K451" s="403" t="s">
        <v>3938</v>
      </c>
      <c r="L451" s="470"/>
      <c r="M451" s="408" t="s">
        <v>4354</v>
      </c>
      <c r="N451" s="409">
        <v>45139</v>
      </c>
      <c r="O451" s="413" t="s">
        <v>3917</v>
      </c>
      <c r="P451" s="244" t="s">
        <v>3086</v>
      </c>
    </row>
    <row r="452" spans="2:16" ht="55.5">
      <c r="B452" s="285">
        <v>368</v>
      </c>
      <c r="C452" s="413" t="s">
        <v>3908</v>
      </c>
      <c r="D452" s="403" t="s">
        <v>3995</v>
      </c>
      <c r="E452" s="414" t="s">
        <v>4897</v>
      </c>
      <c r="F452" s="413" t="s">
        <v>3915</v>
      </c>
      <c r="G452" s="403">
        <v>796</v>
      </c>
      <c r="H452" s="403" t="s">
        <v>54</v>
      </c>
      <c r="I452" s="403">
        <v>9</v>
      </c>
      <c r="J452" s="413">
        <v>78401373000</v>
      </c>
      <c r="K452" s="403" t="s">
        <v>3938</v>
      </c>
      <c r="L452" s="471"/>
      <c r="M452" s="408" t="s">
        <v>4354</v>
      </c>
      <c r="N452" s="409">
        <v>45078</v>
      </c>
      <c r="O452" s="413" t="s">
        <v>3917</v>
      </c>
      <c r="P452" s="244" t="s">
        <v>3086</v>
      </c>
    </row>
    <row r="453" spans="2:16" ht="139.5" thickBot="1">
      <c r="B453" s="289">
        <v>369</v>
      </c>
      <c r="C453" s="249" t="s">
        <v>3908</v>
      </c>
      <c r="D453" s="341" t="s">
        <v>4898</v>
      </c>
      <c r="E453" s="291" t="s">
        <v>4899</v>
      </c>
      <c r="F453" s="247" t="s">
        <v>3915</v>
      </c>
      <c r="G453" s="341" t="s">
        <v>4900</v>
      </c>
      <c r="H453" s="341" t="s">
        <v>3946</v>
      </c>
      <c r="I453" s="341" t="s">
        <v>4901</v>
      </c>
      <c r="J453" s="247">
        <v>78401373000</v>
      </c>
      <c r="K453" s="337" t="s">
        <v>3938</v>
      </c>
      <c r="L453" s="472"/>
      <c r="M453" s="307" t="s">
        <v>4354</v>
      </c>
      <c r="N453" s="251" t="s">
        <v>4902</v>
      </c>
      <c r="O453" s="247" t="s">
        <v>3917</v>
      </c>
      <c r="P453" s="253" t="s">
        <v>3086</v>
      </c>
    </row>
    <row r="454" spans="2:16" ht="27">
      <c r="B454" s="740" t="s">
        <v>4903</v>
      </c>
      <c r="C454" s="741"/>
      <c r="D454" s="741"/>
      <c r="E454" s="741"/>
      <c r="F454" s="741"/>
      <c r="G454" s="741"/>
      <c r="H454" s="741"/>
      <c r="I454" s="741"/>
      <c r="J454" s="741"/>
      <c r="K454" s="741"/>
      <c r="L454" s="741"/>
      <c r="M454" s="741"/>
      <c r="N454" s="741"/>
      <c r="O454" s="741"/>
      <c r="P454" s="742"/>
    </row>
    <row r="455" spans="2:16" ht="83.25">
      <c r="B455" s="285">
        <v>370</v>
      </c>
      <c r="C455" s="415" t="s">
        <v>3908</v>
      </c>
      <c r="D455" s="406" t="s">
        <v>4904</v>
      </c>
      <c r="E455" s="427" t="s">
        <v>4905</v>
      </c>
      <c r="F455" s="406" t="s">
        <v>3915</v>
      </c>
      <c r="G455" s="406" t="s">
        <v>4906</v>
      </c>
      <c r="H455" s="406" t="s">
        <v>4907</v>
      </c>
      <c r="I455" s="406" t="s">
        <v>4908</v>
      </c>
      <c r="J455" s="406" t="s">
        <v>3942</v>
      </c>
      <c r="K455" s="406" t="s">
        <v>3938</v>
      </c>
      <c r="L455" s="469"/>
      <c r="M455" s="409">
        <v>44958</v>
      </c>
      <c r="N455" s="409">
        <v>45078</v>
      </c>
      <c r="O455" s="406" t="s">
        <v>4071</v>
      </c>
      <c r="P455" s="317" t="s">
        <v>3086</v>
      </c>
    </row>
    <row r="456" spans="2:16" ht="84" thickBot="1">
      <c r="B456" s="364">
        <v>371</v>
      </c>
      <c r="C456" s="473" t="s">
        <v>3908</v>
      </c>
      <c r="D456" s="307" t="s">
        <v>4909</v>
      </c>
      <c r="E456" s="393" t="s">
        <v>4910</v>
      </c>
      <c r="F456" s="381" t="s">
        <v>4459</v>
      </c>
      <c r="G456" s="341" t="s">
        <v>4911</v>
      </c>
      <c r="H456" s="341" t="s">
        <v>4912</v>
      </c>
      <c r="I456" s="341" t="s">
        <v>4913</v>
      </c>
      <c r="J456" s="247">
        <v>78401373000</v>
      </c>
      <c r="K456" s="247" t="s">
        <v>3916</v>
      </c>
      <c r="L456" s="456"/>
      <c r="M456" s="307" t="s">
        <v>4354</v>
      </c>
      <c r="N456" s="367" t="s">
        <v>4914</v>
      </c>
      <c r="O456" s="381" t="s">
        <v>4071</v>
      </c>
      <c r="P456" s="384" t="s">
        <v>3086</v>
      </c>
    </row>
    <row r="457" spans="2:16" ht="27">
      <c r="B457" s="740" t="s">
        <v>4915</v>
      </c>
      <c r="C457" s="741"/>
      <c r="D457" s="741"/>
      <c r="E457" s="741"/>
      <c r="F457" s="741"/>
      <c r="G457" s="741"/>
      <c r="H457" s="741"/>
      <c r="I457" s="741"/>
      <c r="J457" s="741"/>
      <c r="K457" s="741"/>
      <c r="L457" s="741"/>
      <c r="M457" s="741"/>
      <c r="N457" s="741"/>
      <c r="O457" s="741"/>
      <c r="P457" s="742"/>
    </row>
    <row r="458" spans="2:16" ht="55.5">
      <c r="B458" s="285">
        <v>372</v>
      </c>
      <c r="C458" s="415" t="s">
        <v>3908</v>
      </c>
      <c r="D458" s="406" t="s">
        <v>4790</v>
      </c>
      <c r="E458" s="427" t="s">
        <v>4916</v>
      </c>
      <c r="F458" s="406" t="s">
        <v>3915</v>
      </c>
      <c r="G458" s="406" t="s">
        <v>3945</v>
      </c>
      <c r="H458" s="406" t="s">
        <v>4917</v>
      </c>
      <c r="I458" s="406" t="s">
        <v>4918</v>
      </c>
      <c r="J458" s="406">
        <v>78401373000</v>
      </c>
      <c r="K458" s="406" t="s">
        <v>3916</v>
      </c>
      <c r="L458" s="407"/>
      <c r="M458" s="409" t="s">
        <v>4354</v>
      </c>
      <c r="N458" s="409" t="s">
        <v>4919</v>
      </c>
      <c r="O458" s="406" t="s">
        <v>4071</v>
      </c>
      <c r="P458" s="317" t="s">
        <v>3086</v>
      </c>
    </row>
    <row r="459" spans="2:16" ht="111">
      <c r="B459" s="324">
        <v>373</v>
      </c>
      <c r="C459" s="474" t="s">
        <v>3908</v>
      </c>
      <c r="D459" s="406" t="s">
        <v>4790</v>
      </c>
      <c r="E459" s="427" t="s">
        <v>4920</v>
      </c>
      <c r="F459" s="406" t="s">
        <v>3915</v>
      </c>
      <c r="G459" s="406" t="s">
        <v>3945</v>
      </c>
      <c r="H459" s="406" t="s">
        <v>4917</v>
      </c>
      <c r="I459" s="406" t="s">
        <v>4921</v>
      </c>
      <c r="J459" s="406">
        <v>78401373000</v>
      </c>
      <c r="K459" s="406" t="s">
        <v>3916</v>
      </c>
      <c r="L459" s="407"/>
      <c r="M459" s="409" t="s">
        <v>4354</v>
      </c>
      <c r="N459" s="409" t="s">
        <v>4919</v>
      </c>
      <c r="O459" s="406" t="s">
        <v>4071</v>
      </c>
      <c r="P459" s="317" t="s">
        <v>3086</v>
      </c>
    </row>
    <row r="460" spans="2:16" ht="55.5">
      <c r="B460" s="285">
        <v>374</v>
      </c>
      <c r="C460" s="415" t="s">
        <v>3908</v>
      </c>
      <c r="D460" s="406" t="s">
        <v>4922</v>
      </c>
      <c r="E460" s="427" t="s">
        <v>4923</v>
      </c>
      <c r="F460" s="405" t="s">
        <v>3915</v>
      </c>
      <c r="G460" s="406">
        <v>839</v>
      </c>
      <c r="H460" s="406" t="s">
        <v>3963</v>
      </c>
      <c r="I460" s="405">
        <v>4</v>
      </c>
      <c r="J460" s="459">
        <v>78401373000</v>
      </c>
      <c r="K460" s="459" t="s">
        <v>3916</v>
      </c>
      <c r="L460" s="475"/>
      <c r="M460" s="476" t="s">
        <v>4354</v>
      </c>
      <c r="N460" s="409">
        <v>45108</v>
      </c>
      <c r="O460" s="405" t="s">
        <v>4071</v>
      </c>
      <c r="P460" s="335" t="s">
        <v>3086</v>
      </c>
    </row>
    <row r="461" spans="2:16" ht="55.5">
      <c r="B461" s="324">
        <v>375</v>
      </c>
      <c r="C461" s="474" t="s">
        <v>3908</v>
      </c>
      <c r="D461" s="406" t="s">
        <v>4924</v>
      </c>
      <c r="E461" s="427" t="s">
        <v>4925</v>
      </c>
      <c r="F461" s="405" t="s">
        <v>3915</v>
      </c>
      <c r="G461" s="406">
        <v>839</v>
      </c>
      <c r="H461" s="406" t="s">
        <v>3963</v>
      </c>
      <c r="I461" s="405">
        <v>1</v>
      </c>
      <c r="J461" s="459">
        <v>78401373000</v>
      </c>
      <c r="K461" s="459" t="s">
        <v>3916</v>
      </c>
      <c r="L461" s="475"/>
      <c r="M461" s="409" t="s">
        <v>4354</v>
      </c>
      <c r="N461" s="409">
        <v>45261</v>
      </c>
      <c r="O461" s="405" t="s">
        <v>4071</v>
      </c>
      <c r="P461" s="335" t="s">
        <v>3086</v>
      </c>
    </row>
    <row r="462" spans="2:16" ht="55.5">
      <c r="B462" s="285">
        <v>376</v>
      </c>
      <c r="C462" s="415" t="s">
        <v>3908</v>
      </c>
      <c r="D462" s="406" t="s">
        <v>4223</v>
      </c>
      <c r="E462" s="427" t="s">
        <v>4725</v>
      </c>
      <c r="F462" s="405" t="s">
        <v>3915</v>
      </c>
      <c r="G462" s="406">
        <v>839</v>
      </c>
      <c r="H462" s="406" t="s">
        <v>3963</v>
      </c>
      <c r="I462" s="405">
        <v>43</v>
      </c>
      <c r="J462" s="459">
        <v>78401373000</v>
      </c>
      <c r="K462" s="459" t="s">
        <v>3916</v>
      </c>
      <c r="L462" s="475"/>
      <c r="M462" s="409" t="s">
        <v>4354</v>
      </c>
      <c r="N462" s="409">
        <v>45200</v>
      </c>
      <c r="O462" s="405" t="s">
        <v>4071</v>
      </c>
      <c r="P462" s="335" t="s">
        <v>3086</v>
      </c>
    </row>
    <row r="463" spans="2:16" ht="55.5">
      <c r="B463" s="324">
        <v>377</v>
      </c>
      <c r="C463" s="474" t="s">
        <v>3908</v>
      </c>
      <c r="D463" s="413" t="s">
        <v>4066</v>
      </c>
      <c r="E463" s="414" t="s">
        <v>4637</v>
      </c>
      <c r="F463" s="412" t="s">
        <v>3915</v>
      </c>
      <c r="G463" s="406" t="s">
        <v>3945</v>
      </c>
      <c r="H463" s="406" t="s">
        <v>4917</v>
      </c>
      <c r="I463" s="413" t="s">
        <v>4926</v>
      </c>
      <c r="J463" s="412" t="s">
        <v>3942</v>
      </c>
      <c r="K463" s="460" t="s">
        <v>3916</v>
      </c>
      <c r="L463" s="416"/>
      <c r="M463" s="476" t="s">
        <v>4354</v>
      </c>
      <c r="N463" s="417">
        <v>45078</v>
      </c>
      <c r="O463" s="405" t="s">
        <v>4071</v>
      </c>
      <c r="P463" s="317" t="s">
        <v>3086</v>
      </c>
    </row>
    <row r="464" spans="2:16" ht="55.5">
      <c r="B464" s="285">
        <v>378</v>
      </c>
      <c r="C464" s="415" t="s">
        <v>3908</v>
      </c>
      <c r="D464" s="413" t="s">
        <v>4066</v>
      </c>
      <c r="E464" s="414" t="s">
        <v>4290</v>
      </c>
      <c r="F464" s="412" t="s">
        <v>3915</v>
      </c>
      <c r="G464" s="406" t="s">
        <v>3945</v>
      </c>
      <c r="H464" s="406" t="s">
        <v>4917</v>
      </c>
      <c r="I464" s="413" t="s">
        <v>4927</v>
      </c>
      <c r="J464" s="412" t="s">
        <v>3942</v>
      </c>
      <c r="K464" s="460" t="s">
        <v>3916</v>
      </c>
      <c r="L464" s="416"/>
      <c r="M464" s="476" t="s">
        <v>4354</v>
      </c>
      <c r="N464" s="417">
        <v>45078</v>
      </c>
      <c r="O464" s="405" t="s">
        <v>4071</v>
      </c>
      <c r="P464" s="317" t="s">
        <v>3086</v>
      </c>
    </row>
    <row r="465" spans="2:17" ht="55.5">
      <c r="B465" s="324">
        <v>379</v>
      </c>
      <c r="C465" s="474" t="s">
        <v>3908</v>
      </c>
      <c r="D465" s="406" t="s">
        <v>4066</v>
      </c>
      <c r="E465" s="427" t="s">
        <v>4928</v>
      </c>
      <c r="F465" s="405" t="s">
        <v>3915</v>
      </c>
      <c r="G465" s="406" t="s">
        <v>3945</v>
      </c>
      <c r="H465" s="406" t="s">
        <v>4917</v>
      </c>
      <c r="I465" s="405" t="s">
        <v>4929</v>
      </c>
      <c r="J465" s="459" t="s">
        <v>3942</v>
      </c>
      <c r="K465" s="459" t="s">
        <v>3916</v>
      </c>
      <c r="L465" s="475"/>
      <c r="M465" s="476" t="s">
        <v>4354</v>
      </c>
      <c r="N465" s="409" t="s">
        <v>4930</v>
      </c>
      <c r="O465" s="405" t="s">
        <v>4071</v>
      </c>
      <c r="P465" s="335" t="s">
        <v>3086</v>
      </c>
    </row>
    <row r="466" spans="2:17" ht="56.25" thickBot="1">
      <c r="B466" s="289">
        <v>380</v>
      </c>
      <c r="C466" s="249" t="s">
        <v>3908</v>
      </c>
      <c r="D466" s="341" t="s">
        <v>3940</v>
      </c>
      <c r="E466" s="393" t="s">
        <v>4931</v>
      </c>
      <c r="F466" s="341" t="s">
        <v>3915</v>
      </c>
      <c r="G466" s="337">
        <v>839</v>
      </c>
      <c r="H466" s="341" t="s">
        <v>3963</v>
      </c>
      <c r="I466" s="337">
        <v>2</v>
      </c>
      <c r="J466" s="337">
        <v>78401373000</v>
      </c>
      <c r="K466" s="249" t="s">
        <v>3938</v>
      </c>
      <c r="L466" s="382"/>
      <c r="M466" s="307" t="s">
        <v>4354</v>
      </c>
      <c r="N466" s="367">
        <v>45279</v>
      </c>
      <c r="O466" s="381" t="s">
        <v>3934</v>
      </c>
      <c r="P466" s="384" t="s">
        <v>124</v>
      </c>
    </row>
    <row r="467" spans="2:17" ht="27">
      <c r="B467" s="740" t="s">
        <v>4932</v>
      </c>
      <c r="C467" s="741"/>
      <c r="D467" s="741"/>
      <c r="E467" s="741"/>
      <c r="F467" s="741"/>
      <c r="G467" s="741"/>
      <c r="H467" s="741"/>
      <c r="I467" s="741"/>
      <c r="J467" s="741"/>
      <c r="K467" s="741"/>
      <c r="L467" s="741"/>
      <c r="M467" s="741"/>
      <c r="N467" s="741"/>
      <c r="O467" s="741"/>
      <c r="P467" s="742"/>
    </row>
    <row r="468" spans="2:17" ht="138.75">
      <c r="B468" s="285">
        <v>381</v>
      </c>
      <c r="C468" s="415" t="s">
        <v>3908</v>
      </c>
      <c r="D468" s="477" t="s">
        <v>4933</v>
      </c>
      <c r="E468" s="478" t="s">
        <v>3085</v>
      </c>
      <c r="F468" s="406" t="s">
        <v>3915</v>
      </c>
      <c r="G468" s="406" t="s">
        <v>3945</v>
      </c>
      <c r="H468" s="406" t="s">
        <v>3946</v>
      </c>
      <c r="I468" s="413" t="s">
        <v>4934</v>
      </c>
      <c r="J468" s="406">
        <v>78401373000</v>
      </c>
      <c r="K468" s="406" t="s">
        <v>3916</v>
      </c>
      <c r="L468" s="420"/>
      <c r="M468" s="479" t="s">
        <v>4935</v>
      </c>
      <c r="N468" s="421">
        <v>45170</v>
      </c>
      <c r="O468" s="405" t="s">
        <v>3917</v>
      </c>
      <c r="P468" s="244" t="s">
        <v>3086</v>
      </c>
    </row>
    <row r="469" spans="2:17" ht="55.5">
      <c r="B469" s="324">
        <v>382</v>
      </c>
      <c r="C469" s="474" t="s">
        <v>3908</v>
      </c>
      <c r="D469" s="413" t="s">
        <v>4936</v>
      </c>
      <c r="E469" s="419" t="s">
        <v>4937</v>
      </c>
      <c r="F469" s="413" t="s">
        <v>3915</v>
      </c>
      <c r="G469" s="413">
        <v>796</v>
      </c>
      <c r="H469" s="413" t="s">
        <v>54</v>
      </c>
      <c r="I469" s="415">
        <v>5</v>
      </c>
      <c r="J469" s="415">
        <v>78401373000</v>
      </c>
      <c r="K469" s="406" t="s">
        <v>3916</v>
      </c>
      <c r="L469" s="420"/>
      <c r="M469" s="479" t="s">
        <v>4935</v>
      </c>
      <c r="N469" s="480">
        <v>45218</v>
      </c>
      <c r="O469" s="405" t="s">
        <v>3934</v>
      </c>
      <c r="P469" s="335" t="s">
        <v>124</v>
      </c>
    </row>
    <row r="470" spans="2:17" ht="55.5">
      <c r="B470" s="285">
        <v>383</v>
      </c>
      <c r="C470" s="415" t="s">
        <v>3908</v>
      </c>
      <c r="D470" s="476" t="s">
        <v>4938</v>
      </c>
      <c r="E470" s="481" t="s">
        <v>4939</v>
      </c>
      <c r="F470" s="413" t="s">
        <v>3915</v>
      </c>
      <c r="G470" s="413">
        <v>796</v>
      </c>
      <c r="H470" s="413" t="s">
        <v>54</v>
      </c>
      <c r="I470" s="415">
        <v>230</v>
      </c>
      <c r="J470" s="415">
        <v>78401373000</v>
      </c>
      <c r="K470" s="406" t="s">
        <v>3916</v>
      </c>
      <c r="L470" s="420"/>
      <c r="M470" s="479" t="s">
        <v>4935</v>
      </c>
      <c r="N470" s="480">
        <v>45139</v>
      </c>
      <c r="O470" s="405" t="s">
        <v>3917</v>
      </c>
      <c r="P470" s="335" t="s">
        <v>3086</v>
      </c>
    </row>
    <row r="471" spans="2:17" ht="55.5">
      <c r="B471" s="401">
        <v>384</v>
      </c>
      <c r="C471" s="482" t="s">
        <v>3908</v>
      </c>
      <c r="D471" s="477" t="s">
        <v>4940</v>
      </c>
      <c r="E471" s="483" t="s">
        <v>4941</v>
      </c>
      <c r="F471" s="406" t="s">
        <v>3915</v>
      </c>
      <c r="G471" s="406">
        <v>839</v>
      </c>
      <c r="H471" s="406" t="s">
        <v>3963</v>
      </c>
      <c r="I471" s="413">
        <v>136</v>
      </c>
      <c r="J471" s="406">
        <v>78401373000</v>
      </c>
      <c r="K471" s="406" t="s">
        <v>3916</v>
      </c>
      <c r="L471" s="420"/>
      <c r="M471" s="479" t="s">
        <v>4935</v>
      </c>
      <c r="N471" s="480" t="s">
        <v>4942</v>
      </c>
      <c r="O471" s="405" t="s">
        <v>3917</v>
      </c>
      <c r="P471" s="244" t="s">
        <v>3086</v>
      </c>
    </row>
    <row r="472" spans="2:17" ht="138.75">
      <c r="B472" s="285">
        <v>385</v>
      </c>
      <c r="C472" s="415" t="s">
        <v>4943</v>
      </c>
      <c r="D472" s="403" t="s">
        <v>4944</v>
      </c>
      <c r="E472" s="343" t="s">
        <v>4945</v>
      </c>
      <c r="F472" s="406" t="s">
        <v>3915</v>
      </c>
      <c r="G472" s="406">
        <v>839</v>
      </c>
      <c r="H472" s="406" t="s">
        <v>3963</v>
      </c>
      <c r="I472" s="403">
        <v>3</v>
      </c>
      <c r="J472" s="406">
        <v>78401373000</v>
      </c>
      <c r="K472" s="406" t="s">
        <v>3916</v>
      </c>
      <c r="L472" s="407"/>
      <c r="M472" s="479" t="s">
        <v>4935</v>
      </c>
      <c r="N472" s="480">
        <v>45139</v>
      </c>
      <c r="O472" s="405" t="s">
        <v>3917</v>
      </c>
      <c r="P472" s="244" t="s">
        <v>3086</v>
      </c>
    </row>
    <row r="473" spans="2:17" ht="55.5">
      <c r="B473" s="301">
        <v>386</v>
      </c>
      <c r="C473" s="445" t="s">
        <v>4946</v>
      </c>
      <c r="D473" s="403" t="s">
        <v>4922</v>
      </c>
      <c r="E473" s="427" t="s">
        <v>4947</v>
      </c>
      <c r="F473" s="406" t="s">
        <v>3915</v>
      </c>
      <c r="G473" s="406">
        <v>839</v>
      </c>
      <c r="H473" s="406" t="s">
        <v>3963</v>
      </c>
      <c r="I473" s="403">
        <v>41</v>
      </c>
      <c r="J473" s="406">
        <v>78401373000</v>
      </c>
      <c r="K473" s="406" t="s">
        <v>3916</v>
      </c>
      <c r="L473" s="402"/>
      <c r="M473" s="479" t="s">
        <v>4935</v>
      </c>
      <c r="N473" s="484">
        <v>45200</v>
      </c>
      <c r="O473" s="485" t="s">
        <v>3917</v>
      </c>
      <c r="P473" s="454" t="s">
        <v>3086</v>
      </c>
    </row>
    <row r="474" spans="2:17" ht="138.75">
      <c r="B474" s="301">
        <v>387</v>
      </c>
      <c r="C474" s="445" t="s">
        <v>4948</v>
      </c>
      <c r="D474" s="406" t="s">
        <v>4949</v>
      </c>
      <c r="E474" s="427" t="s">
        <v>4950</v>
      </c>
      <c r="F474" s="406" t="s">
        <v>3915</v>
      </c>
      <c r="G474" s="406" t="s">
        <v>3997</v>
      </c>
      <c r="H474" s="406" t="s">
        <v>3998</v>
      </c>
      <c r="I474" s="406" t="s">
        <v>4951</v>
      </c>
      <c r="J474" s="406">
        <v>78401373000</v>
      </c>
      <c r="K474" s="406" t="s">
        <v>3916</v>
      </c>
      <c r="L474" s="486"/>
      <c r="M474" s="479" t="s">
        <v>4935</v>
      </c>
      <c r="N474" s="487">
        <v>45200</v>
      </c>
      <c r="O474" s="405" t="s">
        <v>3917</v>
      </c>
      <c r="P474" s="297" t="s">
        <v>3086</v>
      </c>
    </row>
    <row r="475" spans="2:17" ht="83.25">
      <c r="B475" s="285">
        <v>388</v>
      </c>
      <c r="C475" s="415" t="s">
        <v>4952</v>
      </c>
      <c r="D475" s="406" t="s">
        <v>4953</v>
      </c>
      <c r="E475" s="427" t="s">
        <v>4954</v>
      </c>
      <c r="F475" s="406" t="s">
        <v>3915</v>
      </c>
      <c r="G475" s="406" t="s">
        <v>3997</v>
      </c>
      <c r="H475" s="406" t="s">
        <v>3998</v>
      </c>
      <c r="I475" s="406" t="s">
        <v>4955</v>
      </c>
      <c r="J475" s="406">
        <v>78401373000</v>
      </c>
      <c r="K475" s="406" t="s">
        <v>3916</v>
      </c>
      <c r="L475" s="486"/>
      <c r="M475" s="479" t="s">
        <v>4935</v>
      </c>
      <c r="N475" s="487" t="s">
        <v>4956</v>
      </c>
      <c r="O475" s="405" t="s">
        <v>3917</v>
      </c>
      <c r="P475" s="297" t="s">
        <v>3086</v>
      </c>
    </row>
    <row r="476" spans="2:17" ht="409.6" thickBot="1">
      <c r="B476" s="289">
        <v>389</v>
      </c>
      <c r="C476" s="249" t="s">
        <v>4952</v>
      </c>
      <c r="D476" s="341" t="s">
        <v>4957</v>
      </c>
      <c r="E476" s="380" t="s">
        <v>4958</v>
      </c>
      <c r="F476" s="341" t="s">
        <v>3915</v>
      </c>
      <c r="G476" s="341" t="s">
        <v>4959</v>
      </c>
      <c r="H476" s="341" t="s">
        <v>4960</v>
      </c>
      <c r="I476" s="341" t="s">
        <v>4961</v>
      </c>
      <c r="J476" s="341">
        <v>78401373000</v>
      </c>
      <c r="K476" s="341" t="s">
        <v>3916</v>
      </c>
      <c r="L476" s="366"/>
      <c r="M476" s="488">
        <v>44958</v>
      </c>
      <c r="N476" s="342">
        <v>45139</v>
      </c>
      <c r="O476" s="381" t="s">
        <v>4071</v>
      </c>
      <c r="P476" s="308" t="s">
        <v>3086</v>
      </c>
    </row>
    <row r="477" spans="2:17" ht="51" customHeight="1">
      <c r="B477" s="740" t="s">
        <v>4962</v>
      </c>
      <c r="C477" s="741"/>
      <c r="D477" s="741"/>
      <c r="E477" s="741"/>
      <c r="F477" s="741"/>
      <c r="G477" s="741"/>
      <c r="H477" s="741"/>
      <c r="I477" s="741"/>
      <c r="J477" s="741"/>
      <c r="K477" s="741"/>
      <c r="L477" s="741"/>
      <c r="M477" s="741"/>
      <c r="N477" s="741"/>
      <c r="O477" s="741"/>
      <c r="P477" s="742"/>
      <c r="Q477" s="489"/>
    </row>
    <row r="478" spans="2:17" ht="55.5">
      <c r="B478" s="285">
        <v>390</v>
      </c>
      <c r="C478" s="490" t="s">
        <v>4952</v>
      </c>
      <c r="D478" s="491" t="s">
        <v>4963</v>
      </c>
      <c r="E478" s="492" t="s">
        <v>4964</v>
      </c>
      <c r="F478" s="493" t="s">
        <v>3915</v>
      </c>
      <c r="G478" s="491">
        <v>839</v>
      </c>
      <c r="H478" s="491" t="s">
        <v>3963</v>
      </c>
      <c r="I478" s="491">
        <v>1</v>
      </c>
      <c r="J478" s="490">
        <v>78401373000</v>
      </c>
      <c r="K478" s="490" t="s">
        <v>3938</v>
      </c>
      <c r="L478" s="494"/>
      <c r="M478" s="495" t="s">
        <v>3955</v>
      </c>
      <c r="N478" s="495">
        <v>45047</v>
      </c>
      <c r="O478" s="491" t="s">
        <v>3917</v>
      </c>
      <c r="P478" s="244" t="s">
        <v>3086</v>
      </c>
      <c r="Q478" s="489"/>
    </row>
    <row r="479" spans="2:17" ht="55.5">
      <c r="B479" s="285">
        <v>391</v>
      </c>
      <c r="C479" s="490" t="s">
        <v>3908</v>
      </c>
      <c r="D479" s="491" t="s">
        <v>4965</v>
      </c>
      <c r="E479" s="492" t="s">
        <v>4966</v>
      </c>
      <c r="F479" s="493" t="s">
        <v>3915</v>
      </c>
      <c r="G479" s="491">
        <v>839</v>
      </c>
      <c r="H479" s="491" t="s">
        <v>3963</v>
      </c>
      <c r="I479" s="491">
        <f>89+32</f>
        <v>121</v>
      </c>
      <c r="J479" s="490">
        <v>78401373000</v>
      </c>
      <c r="K479" s="490" t="s">
        <v>3938</v>
      </c>
      <c r="L479" s="494"/>
      <c r="M479" s="495" t="s">
        <v>3955</v>
      </c>
      <c r="N479" s="495">
        <v>45200</v>
      </c>
      <c r="O479" s="491" t="s">
        <v>3917</v>
      </c>
      <c r="P479" s="244" t="s">
        <v>3086</v>
      </c>
      <c r="Q479" s="489"/>
    </row>
    <row r="480" spans="2:17" ht="111">
      <c r="B480" s="285">
        <v>392</v>
      </c>
      <c r="C480" s="490" t="s">
        <v>3908</v>
      </c>
      <c r="D480" s="491" t="s">
        <v>4967</v>
      </c>
      <c r="E480" s="492" t="s">
        <v>4968</v>
      </c>
      <c r="F480" s="493" t="s">
        <v>3915</v>
      </c>
      <c r="G480" s="491" t="s">
        <v>3945</v>
      </c>
      <c r="H480" s="491" t="s">
        <v>3946</v>
      </c>
      <c r="I480" s="491" t="s">
        <v>4969</v>
      </c>
      <c r="J480" s="490">
        <v>78401373000</v>
      </c>
      <c r="K480" s="490" t="s">
        <v>3938</v>
      </c>
      <c r="L480" s="494"/>
      <c r="M480" s="495" t="s">
        <v>3955</v>
      </c>
      <c r="N480" s="495">
        <v>45170</v>
      </c>
      <c r="O480" s="491" t="s">
        <v>3917</v>
      </c>
      <c r="P480" s="244" t="s">
        <v>3086</v>
      </c>
      <c r="Q480" s="489"/>
    </row>
    <row r="481" spans="2:17" ht="55.5">
      <c r="B481" s="285">
        <v>393</v>
      </c>
      <c r="C481" s="490" t="s">
        <v>3908</v>
      </c>
      <c r="D481" s="491" t="s">
        <v>4073</v>
      </c>
      <c r="E481" s="492" t="s">
        <v>4970</v>
      </c>
      <c r="F481" s="493" t="s">
        <v>3915</v>
      </c>
      <c r="G481" s="491" t="s">
        <v>3945</v>
      </c>
      <c r="H481" s="491" t="s">
        <v>3946</v>
      </c>
      <c r="I481" s="491" t="s">
        <v>4971</v>
      </c>
      <c r="J481" s="490">
        <v>78401373000</v>
      </c>
      <c r="K481" s="490" t="s">
        <v>3938</v>
      </c>
      <c r="L481" s="494"/>
      <c r="M481" s="495" t="s">
        <v>3955</v>
      </c>
      <c r="N481" s="495" t="s">
        <v>4972</v>
      </c>
      <c r="O481" s="491" t="s">
        <v>3917</v>
      </c>
      <c r="P481" s="244" t="s">
        <v>3086</v>
      </c>
      <c r="Q481" s="489"/>
    </row>
    <row r="482" spans="2:17" ht="55.5">
      <c r="B482" s="285">
        <v>394</v>
      </c>
      <c r="C482" s="490" t="s">
        <v>3908</v>
      </c>
      <c r="D482" s="491" t="s">
        <v>4586</v>
      </c>
      <c r="E482" s="492" t="s">
        <v>4587</v>
      </c>
      <c r="F482" s="493" t="s">
        <v>3915</v>
      </c>
      <c r="G482" s="491" t="s">
        <v>3945</v>
      </c>
      <c r="H482" s="491" t="s">
        <v>3946</v>
      </c>
      <c r="I482" s="491" t="s">
        <v>4973</v>
      </c>
      <c r="J482" s="490">
        <v>78401373000</v>
      </c>
      <c r="K482" s="490" t="s">
        <v>3938</v>
      </c>
      <c r="L482" s="494"/>
      <c r="M482" s="495" t="s">
        <v>3955</v>
      </c>
      <c r="N482" s="495">
        <v>45200</v>
      </c>
      <c r="O482" s="491" t="s">
        <v>3917</v>
      </c>
      <c r="P482" s="244" t="s">
        <v>3086</v>
      </c>
      <c r="Q482" s="489"/>
    </row>
    <row r="483" spans="2:17" ht="111">
      <c r="B483" s="285">
        <v>395</v>
      </c>
      <c r="C483" s="490" t="s">
        <v>3908</v>
      </c>
      <c r="D483" s="491" t="s">
        <v>4974</v>
      </c>
      <c r="E483" s="492" t="s">
        <v>4975</v>
      </c>
      <c r="F483" s="493" t="s">
        <v>3915</v>
      </c>
      <c r="G483" s="491" t="s">
        <v>3945</v>
      </c>
      <c r="H483" s="491" t="s">
        <v>3946</v>
      </c>
      <c r="I483" s="491" t="s">
        <v>4976</v>
      </c>
      <c r="J483" s="490">
        <v>78401373000</v>
      </c>
      <c r="K483" s="490" t="s">
        <v>3938</v>
      </c>
      <c r="L483" s="494"/>
      <c r="M483" s="495" t="s">
        <v>3955</v>
      </c>
      <c r="N483" s="495" t="s">
        <v>4977</v>
      </c>
      <c r="O483" s="491" t="s">
        <v>3917</v>
      </c>
      <c r="P483" s="244" t="s">
        <v>3086</v>
      </c>
      <c r="Q483" s="489"/>
    </row>
    <row r="484" spans="2:17" ht="55.5">
      <c r="B484" s="285">
        <v>396</v>
      </c>
      <c r="C484" s="490" t="s">
        <v>3908</v>
      </c>
      <c r="D484" s="496" t="s">
        <v>4978</v>
      </c>
      <c r="E484" s="497" t="s">
        <v>4533</v>
      </c>
      <c r="F484" s="498" t="s">
        <v>3915</v>
      </c>
      <c r="G484" s="496" t="s">
        <v>3752</v>
      </c>
      <c r="H484" s="496" t="s">
        <v>54</v>
      </c>
      <c r="I484" s="496">
        <v>996</v>
      </c>
      <c r="J484" s="499">
        <v>78401373000</v>
      </c>
      <c r="K484" s="499" t="s">
        <v>3938</v>
      </c>
      <c r="L484" s="500"/>
      <c r="M484" s="495" t="s">
        <v>3955</v>
      </c>
      <c r="N484" s="496" t="s">
        <v>3957</v>
      </c>
      <c r="O484" s="496" t="s">
        <v>3917</v>
      </c>
      <c r="P484" s="244" t="s">
        <v>3086</v>
      </c>
      <c r="Q484" s="489"/>
    </row>
    <row r="485" spans="2:17" ht="56.25" thickBot="1">
      <c r="B485" s="289">
        <v>397</v>
      </c>
      <c r="C485" s="249" t="s">
        <v>3908</v>
      </c>
      <c r="D485" s="383" t="s">
        <v>4979</v>
      </c>
      <c r="E485" s="291" t="s">
        <v>4980</v>
      </c>
      <c r="F485" s="341" t="s">
        <v>3915</v>
      </c>
      <c r="G485" s="383" t="s">
        <v>4981</v>
      </c>
      <c r="H485" s="383" t="s">
        <v>4982</v>
      </c>
      <c r="I485" s="383" t="s">
        <v>4983</v>
      </c>
      <c r="J485" s="337">
        <v>78401373000</v>
      </c>
      <c r="K485" s="337" t="s">
        <v>3938</v>
      </c>
      <c r="L485" s="501"/>
      <c r="M485" s="502" t="s">
        <v>3955</v>
      </c>
      <c r="N485" s="383" t="s">
        <v>4984</v>
      </c>
      <c r="O485" s="383" t="s">
        <v>3917</v>
      </c>
      <c r="P485" s="253" t="s">
        <v>3086</v>
      </c>
      <c r="Q485" s="489"/>
    </row>
    <row r="486" spans="2:17" ht="27">
      <c r="B486" s="740" t="s">
        <v>4985</v>
      </c>
      <c r="C486" s="741"/>
      <c r="D486" s="741"/>
      <c r="E486" s="741"/>
      <c r="F486" s="741"/>
      <c r="G486" s="741"/>
      <c r="H486" s="741"/>
      <c r="I486" s="741"/>
      <c r="J486" s="741"/>
      <c r="K486" s="741"/>
      <c r="L486" s="741"/>
      <c r="M486" s="741"/>
      <c r="N486" s="741"/>
      <c r="O486" s="741"/>
      <c r="P486" s="742"/>
      <c r="Q486" s="489"/>
    </row>
    <row r="487" spans="2:17" ht="155.25" customHeight="1" thickBot="1">
      <c r="B487" s="289">
        <v>398</v>
      </c>
      <c r="C487" s="249" t="s">
        <v>3908</v>
      </c>
      <c r="D487" s="379" t="s">
        <v>3940</v>
      </c>
      <c r="E487" s="503" t="s">
        <v>4661</v>
      </c>
      <c r="F487" s="247" t="s">
        <v>3915</v>
      </c>
      <c r="G487" s="381" t="s">
        <v>3945</v>
      </c>
      <c r="H487" s="307" t="s">
        <v>4986</v>
      </c>
      <c r="I487" s="247" t="s">
        <v>4987</v>
      </c>
      <c r="J487" s="247" t="s">
        <v>3942</v>
      </c>
      <c r="K487" s="249" t="s">
        <v>3916</v>
      </c>
      <c r="L487" s="250"/>
      <c r="M487" s="504" t="s">
        <v>3955</v>
      </c>
      <c r="N487" s="342">
        <v>45231</v>
      </c>
      <c r="O487" s="247" t="s">
        <v>3917</v>
      </c>
      <c r="P487" s="323" t="s">
        <v>3086</v>
      </c>
      <c r="Q487" s="489"/>
    </row>
    <row r="488" spans="2:17" ht="36.75" customHeight="1">
      <c r="B488" s="740" t="s">
        <v>4988</v>
      </c>
      <c r="C488" s="741"/>
      <c r="D488" s="741"/>
      <c r="E488" s="741"/>
      <c r="F488" s="741"/>
      <c r="G488" s="741"/>
      <c r="H488" s="741"/>
      <c r="I488" s="741"/>
      <c r="J488" s="741"/>
      <c r="K488" s="741"/>
      <c r="L488" s="741"/>
      <c r="M488" s="741"/>
      <c r="N488" s="741"/>
      <c r="O488" s="741"/>
      <c r="P488" s="742"/>
      <c r="Q488" s="489"/>
    </row>
    <row r="489" spans="2:17" ht="59.25" customHeight="1">
      <c r="B489" s="285">
        <v>399</v>
      </c>
      <c r="C489" s="490" t="s">
        <v>3908</v>
      </c>
      <c r="D489" s="498" t="s">
        <v>4989</v>
      </c>
      <c r="E489" s="505" t="s">
        <v>4990</v>
      </c>
      <c r="F489" s="493" t="s">
        <v>3915</v>
      </c>
      <c r="G489" s="493" t="s">
        <v>4441</v>
      </c>
      <c r="H489" s="493" t="s">
        <v>3998</v>
      </c>
      <c r="I489" s="493" t="s">
        <v>4991</v>
      </c>
      <c r="J489" s="506">
        <v>78401373000</v>
      </c>
      <c r="K489" s="506" t="s">
        <v>3916</v>
      </c>
      <c r="L489" s="507"/>
      <c r="M489" s="496" t="s">
        <v>3955</v>
      </c>
      <c r="N489" s="508" t="s">
        <v>4992</v>
      </c>
      <c r="O489" s="493" t="s">
        <v>4071</v>
      </c>
      <c r="P489" s="335" t="s">
        <v>3086</v>
      </c>
      <c r="Q489" s="489"/>
    </row>
    <row r="490" spans="2:17" ht="61.5" customHeight="1">
      <c r="B490" s="285">
        <v>400</v>
      </c>
      <c r="C490" s="490" t="s">
        <v>3908</v>
      </c>
      <c r="D490" s="509" t="s">
        <v>3960</v>
      </c>
      <c r="E490" s="510" t="s">
        <v>4993</v>
      </c>
      <c r="F490" s="493" t="s">
        <v>3915</v>
      </c>
      <c r="G490" s="496" t="s">
        <v>3773</v>
      </c>
      <c r="H490" s="496" t="s">
        <v>3963</v>
      </c>
      <c r="I490" s="496" t="s">
        <v>4994</v>
      </c>
      <c r="J490" s="506">
        <v>78401373000</v>
      </c>
      <c r="K490" s="506" t="s">
        <v>3916</v>
      </c>
      <c r="L490" s="511"/>
      <c r="M490" s="496" t="s">
        <v>3955</v>
      </c>
      <c r="N490" s="496" t="s">
        <v>4984</v>
      </c>
      <c r="O490" s="493" t="s">
        <v>4071</v>
      </c>
      <c r="P490" s="335" t="s">
        <v>3086</v>
      </c>
      <c r="Q490" s="489"/>
    </row>
    <row r="491" spans="2:17" ht="156.75" customHeight="1">
      <c r="B491" s="285">
        <v>401</v>
      </c>
      <c r="C491" s="490" t="s">
        <v>3908</v>
      </c>
      <c r="D491" s="512" t="s">
        <v>4995</v>
      </c>
      <c r="E491" s="513" t="s">
        <v>4078</v>
      </c>
      <c r="F491" s="498" t="s">
        <v>3915</v>
      </c>
      <c r="G491" s="498" t="s">
        <v>4996</v>
      </c>
      <c r="H491" s="498" t="s">
        <v>4997</v>
      </c>
      <c r="I491" s="498" t="s">
        <v>4998</v>
      </c>
      <c r="J491" s="499">
        <v>78401373000</v>
      </c>
      <c r="K491" s="499" t="s">
        <v>3938</v>
      </c>
      <c r="L491" s="500"/>
      <c r="M491" s="496" t="s">
        <v>3955</v>
      </c>
      <c r="N491" s="508" t="s">
        <v>4999</v>
      </c>
      <c r="O491" s="493" t="s">
        <v>4071</v>
      </c>
      <c r="P491" s="244" t="s">
        <v>3086</v>
      </c>
      <c r="Q491" s="489"/>
    </row>
    <row r="492" spans="2:17" ht="213.75" customHeight="1" thickBot="1">
      <c r="B492" s="289">
        <v>402</v>
      </c>
      <c r="C492" s="249" t="s">
        <v>3908</v>
      </c>
      <c r="D492" s="383" t="s">
        <v>5000</v>
      </c>
      <c r="E492" s="291" t="s">
        <v>4492</v>
      </c>
      <c r="F492" s="341" t="s">
        <v>3915</v>
      </c>
      <c r="G492" s="247" t="s">
        <v>3945</v>
      </c>
      <c r="H492" s="247" t="s">
        <v>3946</v>
      </c>
      <c r="I492" s="247" t="s">
        <v>5001</v>
      </c>
      <c r="J492" s="337">
        <v>78401373000</v>
      </c>
      <c r="K492" s="337" t="s">
        <v>3938</v>
      </c>
      <c r="L492" s="366"/>
      <c r="M492" s="307" t="s">
        <v>3955</v>
      </c>
      <c r="N492" s="251" t="s">
        <v>4999</v>
      </c>
      <c r="O492" s="381" t="s">
        <v>4071</v>
      </c>
      <c r="P492" s="253" t="s">
        <v>3086</v>
      </c>
      <c r="Q492" s="489"/>
    </row>
    <row r="493" spans="2:17" ht="50.25" customHeight="1">
      <c r="B493" s="740" t="s">
        <v>5002</v>
      </c>
      <c r="C493" s="741"/>
      <c r="D493" s="741"/>
      <c r="E493" s="741"/>
      <c r="F493" s="741"/>
      <c r="G493" s="741"/>
      <c r="H493" s="741"/>
      <c r="I493" s="741"/>
      <c r="J493" s="741"/>
      <c r="K493" s="741"/>
      <c r="L493" s="741"/>
      <c r="M493" s="741"/>
      <c r="N493" s="741"/>
      <c r="O493" s="741"/>
      <c r="P493" s="742"/>
      <c r="Q493" s="489"/>
    </row>
    <row r="494" spans="2:17" ht="65.25" customHeight="1">
      <c r="B494" s="285">
        <v>403</v>
      </c>
      <c r="C494" s="490" t="s">
        <v>3908</v>
      </c>
      <c r="D494" s="496" t="s">
        <v>3940</v>
      </c>
      <c r="E494" s="513" t="s">
        <v>5003</v>
      </c>
      <c r="F494" s="498" t="s">
        <v>3915</v>
      </c>
      <c r="G494" s="496" t="s">
        <v>3773</v>
      </c>
      <c r="H494" s="493" t="s">
        <v>3963</v>
      </c>
      <c r="I494" s="496" t="s">
        <v>4994</v>
      </c>
      <c r="J494" s="490">
        <v>78401373000</v>
      </c>
      <c r="K494" s="490" t="s">
        <v>3938</v>
      </c>
      <c r="L494" s="507"/>
      <c r="M494" s="508">
        <v>44986</v>
      </c>
      <c r="N494" s="496" t="s">
        <v>5004</v>
      </c>
      <c r="O494" s="514" t="s">
        <v>3917</v>
      </c>
      <c r="P494" s="244" t="s">
        <v>3086</v>
      </c>
      <c r="Q494" s="489"/>
    </row>
    <row r="495" spans="2:17" ht="63.75" customHeight="1">
      <c r="B495" s="285">
        <v>404</v>
      </c>
      <c r="C495" s="490" t="s">
        <v>3908</v>
      </c>
      <c r="D495" s="496" t="s">
        <v>3936</v>
      </c>
      <c r="E495" s="497" t="s">
        <v>5005</v>
      </c>
      <c r="F495" s="498" t="s">
        <v>3915</v>
      </c>
      <c r="G495" s="496" t="s">
        <v>3752</v>
      </c>
      <c r="H495" s="496" t="s">
        <v>54</v>
      </c>
      <c r="I495" s="496" t="s">
        <v>2911</v>
      </c>
      <c r="J495" s="490">
        <v>78401373000</v>
      </c>
      <c r="K495" s="490" t="s">
        <v>3938</v>
      </c>
      <c r="L495" s="500"/>
      <c r="M495" s="508">
        <v>44986</v>
      </c>
      <c r="N495" s="496" t="s">
        <v>5006</v>
      </c>
      <c r="O495" s="514" t="s">
        <v>3917</v>
      </c>
      <c r="P495" s="244" t="s">
        <v>3086</v>
      </c>
      <c r="Q495" s="489"/>
    </row>
    <row r="496" spans="2:17" ht="63.75" customHeight="1">
      <c r="B496" s="285">
        <v>405</v>
      </c>
      <c r="C496" s="490" t="s">
        <v>3908</v>
      </c>
      <c r="D496" s="496" t="s">
        <v>3940</v>
      </c>
      <c r="E496" s="513" t="s">
        <v>5007</v>
      </c>
      <c r="F496" s="498" t="s">
        <v>3915</v>
      </c>
      <c r="G496" s="496" t="s">
        <v>3773</v>
      </c>
      <c r="H496" s="496" t="s">
        <v>3963</v>
      </c>
      <c r="I496" s="496" t="s">
        <v>2911</v>
      </c>
      <c r="J496" s="490">
        <v>78401373000</v>
      </c>
      <c r="K496" s="490" t="s">
        <v>3938</v>
      </c>
      <c r="L496" s="500"/>
      <c r="M496" s="508">
        <v>44986</v>
      </c>
      <c r="N496" s="496" t="s">
        <v>3959</v>
      </c>
      <c r="O496" s="514" t="s">
        <v>3917</v>
      </c>
      <c r="P496" s="244" t="s">
        <v>3086</v>
      </c>
      <c r="Q496" s="489"/>
    </row>
    <row r="497" spans="2:17" ht="107.25" customHeight="1" thickBot="1">
      <c r="B497" s="289">
        <v>406</v>
      </c>
      <c r="C497" s="249" t="s">
        <v>3908</v>
      </c>
      <c r="D497" s="383" t="s">
        <v>5008</v>
      </c>
      <c r="E497" s="515" t="s">
        <v>5009</v>
      </c>
      <c r="F497" s="341" t="s">
        <v>3915</v>
      </c>
      <c r="G497" s="383" t="s">
        <v>5010</v>
      </c>
      <c r="H497" s="383" t="s">
        <v>5011</v>
      </c>
      <c r="I497" s="383" t="s">
        <v>5012</v>
      </c>
      <c r="J497" s="249">
        <v>78401373000</v>
      </c>
      <c r="K497" s="249" t="s">
        <v>3938</v>
      </c>
      <c r="L497" s="366"/>
      <c r="M497" s="251">
        <v>44986</v>
      </c>
      <c r="N497" s="383" t="s">
        <v>5004</v>
      </c>
      <c r="O497" s="307" t="s">
        <v>3917</v>
      </c>
      <c r="P497" s="253" t="s">
        <v>3086</v>
      </c>
      <c r="Q497" s="489"/>
    </row>
    <row r="498" spans="2:17" ht="27">
      <c r="B498" s="740" t="s">
        <v>5013</v>
      </c>
      <c r="C498" s="741"/>
      <c r="D498" s="741"/>
      <c r="E498" s="741"/>
      <c r="F498" s="741"/>
      <c r="G498" s="741"/>
      <c r="H498" s="741"/>
      <c r="I498" s="741"/>
      <c r="J498" s="741"/>
      <c r="K498" s="741"/>
      <c r="L498" s="741"/>
      <c r="M498" s="741"/>
      <c r="N498" s="741"/>
      <c r="O498" s="741"/>
      <c r="P498" s="742"/>
      <c r="Q498" s="489"/>
    </row>
    <row r="499" spans="2:17" ht="55.5">
      <c r="B499" s="285">
        <v>411</v>
      </c>
      <c r="C499" s="516" t="s">
        <v>3908</v>
      </c>
      <c r="D499" s="519" t="s">
        <v>5014</v>
      </c>
      <c r="E499" s="518" t="s">
        <v>5015</v>
      </c>
      <c r="F499" s="521" t="s">
        <v>3915</v>
      </c>
      <c r="G499" s="519">
        <v>839</v>
      </c>
      <c r="H499" s="519" t="s">
        <v>3963</v>
      </c>
      <c r="I499" s="521">
        <v>2</v>
      </c>
      <c r="J499" s="522">
        <v>78401373000</v>
      </c>
      <c r="K499" s="522" t="s">
        <v>3916</v>
      </c>
      <c r="L499" s="523"/>
      <c r="M499" s="517" t="s">
        <v>4460</v>
      </c>
      <c r="N499" s="524">
        <v>45231</v>
      </c>
      <c r="O499" s="521" t="s">
        <v>4071</v>
      </c>
      <c r="P499" s="335" t="s">
        <v>3086</v>
      </c>
      <c r="Q499" s="489"/>
    </row>
    <row r="500" spans="2:17" ht="55.5">
      <c r="B500" s="285">
        <v>412</v>
      </c>
      <c r="C500" s="516" t="s">
        <v>3908</v>
      </c>
      <c r="D500" s="519" t="s">
        <v>5016</v>
      </c>
      <c r="E500" s="518" t="s">
        <v>5017</v>
      </c>
      <c r="F500" s="521" t="s">
        <v>3915</v>
      </c>
      <c r="G500" s="521">
        <v>796</v>
      </c>
      <c r="H500" s="521" t="s">
        <v>54</v>
      </c>
      <c r="I500" s="521">
        <v>2300</v>
      </c>
      <c r="J500" s="522">
        <v>78401373000</v>
      </c>
      <c r="K500" s="522" t="s">
        <v>3916</v>
      </c>
      <c r="L500" s="523"/>
      <c r="M500" s="517" t="s">
        <v>4460</v>
      </c>
      <c r="N500" s="524">
        <v>45047</v>
      </c>
      <c r="O500" s="521" t="s">
        <v>4071</v>
      </c>
      <c r="P500" s="335" t="s">
        <v>3086</v>
      </c>
      <c r="Q500" s="489"/>
    </row>
    <row r="501" spans="2:17" ht="63" customHeight="1">
      <c r="B501" s="285">
        <v>413</v>
      </c>
      <c r="C501" s="516" t="s">
        <v>3908</v>
      </c>
      <c r="D501" s="517" t="s">
        <v>5018</v>
      </c>
      <c r="E501" s="525" t="s">
        <v>5019</v>
      </c>
      <c r="F501" s="521" t="s">
        <v>3915</v>
      </c>
      <c r="G501" s="526">
        <v>796</v>
      </c>
      <c r="H501" s="526" t="s">
        <v>54</v>
      </c>
      <c r="I501" s="526">
        <v>18</v>
      </c>
      <c r="J501" s="522">
        <v>78401373000</v>
      </c>
      <c r="K501" s="522" t="s">
        <v>3916</v>
      </c>
      <c r="L501" s="527"/>
      <c r="M501" s="517" t="s">
        <v>4460</v>
      </c>
      <c r="N501" s="524">
        <v>45078</v>
      </c>
      <c r="O501" s="521" t="s">
        <v>4071</v>
      </c>
      <c r="P501" s="335" t="s">
        <v>3086</v>
      </c>
      <c r="Q501" s="489"/>
    </row>
    <row r="502" spans="2:17" ht="55.5">
      <c r="B502" s="285">
        <v>414</v>
      </c>
      <c r="C502" s="516" t="s">
        <v>3908</v>
      </c>
      <c r="D502" s="517" t="s">
        <v>4883</v>
      </c>
      <c r="E502" s="525" t="s">
        <v>4884</v>
      </c>
      <c r="F502" s="521" t="s">
        <v>3915</v>
      </c>
      <c r="G502" s="526">
        <v>796</v>
      </c>
      <c r="H502" s="526" t="s">
        <v>54</v>
      </c>
      <c r="I502" s="526">
        <v>192</v>
      </c>
      <c r="J502" s="522">
        <v>78401373000</v>
      </c>
      <c r="K502" s="522" t="s">
        <v>3916</v>
      </c>
      <c r="L502" s="527"/>
      <c r="M502" s="517" t="s">
        <v>4460</v>
      </c>
      <c r="N502" s="524">
        <v>45139</v>
      </c>
      <c r="O502" s="521" t="s">
        <v>4071</v>
      </c>
      <c r="P502" s="335" t="s">
        <v>3086</v>
      </c>
      <c r="Q502" s="489"/>
    </row>
    <row r="503" spans="2:17" ht="55.5">
      <c r="B503" s="285">
        <v>415</v>
      </c>
      <c r="C503" s="516" t="s">
        <v>3908</v>
      </c>
      <c r="D503" s="522" t="s">
        <v>4054</v>
      </c>
      <c r="E503" s="528" t="s">
        <v>5020</v>
      </c>
      <c r="F503" s="521" t="s">
        <v>3915</v>
      </c>
      <c r="G503" s="522">
        <v>839</v>
      </c>
      <c r="H503" s="522" t="s">
        <v>3963</v>
      </c>
      <c r="I503" s="529">
        <v>10</v>
      </c>
      <c r="J503" s="521">
        <v>78401373000</v>
      </c>
      <c r="K503" s="522" t="s">
        <v>3916</v>
      </c>
      <c r="L503" s="523"/>
      <c r="M503" s="517" t="s">
        <v>4460</v>
      </c>
      <c r="N503" s="530">
        <v>45279</v>
      </c>
      <c r="O503" s="522" t="s">
        <v>4071</v>
      </c>
      <c r="P503" s="317" t="s">
        <v>3086</v>
      </c>
      <c r="Q503" s="489"/>
    </row>
    <row r="504" spans="2:17" ht="63.75" customHeight="1">
      <c r="B504" s="285">
        <v>416</v>
      </c>
      <c r="C504" s="516" t="s">
        <v>3908</v>
      </c>
      <c r="D504" s="526" t="s">
        <v>3940</v>
      </c>
      <c r="E504" s="531" t="s">
        <v>5021</v>
      </c>
      <c r="F504" s="521" t="s">
        <v>3915</v>
      </c>
      <c r="G504" s="522">
        <v>839</v>
      </c>
      <c r="H504" s="522" t="s">
        <v>3963</v>
      </c>
      <c r="I504" s="532">
        <v>4</v>
      </c>
      <c r="J504" s="521">
        <v>78401373000</v>
      </c>
      <c r="K504" s="522" t="s">
        <v>3916</v>
      </c>
      <c r="L504" s="527"/>
      <c r="M504" s="517" t="s">
        <v>4460</v>
      </c>
      <c r="N504" s="524">
        <v>45170</v>
      </c>
      <c r="O504" s="522" t="s">
        <v>4071</v>
      </c>
      <c r="P504" s="317" t="s">
        <v>3086</v>
      </c>
      <c r="Q504" s="489"/>
    </row>
    <row r="505" spans="2:17" ht="63.75" customHeight="1" thickBot="1">
      <c r="B505" s="364">
        <v>417</v>
      </c>
      <c r="C505" s="473" t="s">
        <v>3908</v>
      </c>
      <c r="D505" s="533" t="s">
        <v>4883</v>
      </c>
      <c r="E505" s="534" t="s">
        <v>5022</v>
      </c>
      <c r="F505" s="377" t="s">
        <v>3915</v>
      </c>
      <c r="G505" s="533" t="s">
        <v>3752</v>
      </c>
      <c r="H505" s="535" t="s">
        <v>54</v>
      </c>
      <c r="I505" s="533" t="s">
        <v>5023</v>
      </c>
      <c r="J505" s="473">
        <v>78401373000</v>
      </c>
      <c r="K505" s="473" t="s">
        <v>3938</v>
      </c>
      <c r="L505" s="536"/>
      <c r="M505" s="383" t="s">
        <v>4460</v>
      </c>
      <c r="N505" s="251">
        <v>45170</v>
      </c>
      <c r="O505" s="392" t="s">
        <v>4071</v>
      </c>
      <c r="P505" s="436" t="s">
        <v>3086</v>
      </c>
      <c r="Q505" s="489"/>
    </row>
    <row r="506" spans="2:17" ht="35.25" customHeight="1">
      <c r="B506" s="740" t="s">
        <v>5024</v>
      </c>
      <c r="C506" s="741"/>
      <c r="D506" s="741"/>
      <c r="E506" s="741"/>
      <c r="F506" s="741"/>
      <c r="G506" s="741"/>
      <c r="H506" s="741"/>
      <c r="I506" s="741"/>
      <c r="J506" s="741"/>
      <c r="K506" s="741"/>
      <c r="L506" s="741"/>
      <c r="M506" s="741"/>
      <c r="N506" s="741"/>
      <c r="O506" s="741"/>
      <c r="P506" s="742"/>
      <c r="Q506" s="489"/>
    </row>
    <row r="507" spans="2:17" ht="67.5" customHeight="1">
      <c r="B507" s="285">
        <v>418</v>
      </c>
      <c r="C507" s="516" t="s">
        <v>3908</v>
      </c>
      <c r="D507" s="526" t="s">
        <v>4703</v>
      </c>
      <c r="E507" s="537" t="s">
        <v>5025</v>
      </c>
      <c r="F507" s="521" t="s">
        <v>3915</v>
      </c>
      <c r="G507" s="522">
        <v>839</v>
      </c>
      <c r="H507" s="522" t="s">
        <v>3963</v>
      </c>
      <c r="I507" s="526">
        <v>53</v>
      </c>
      <c r="J507" s="522">
        <v>78401373000</v>
      </c>
      <c r="K507" s="522" t="s">
        <v>3916</v>
      </c>
      <c r="L507" s="527"/>
      <c r="M507" s="517" t="s">
        <v>4460</v>
      </c>
      <c r="N507" s="538">
        <v>45108</v>
      </c>
      <c r="O507" s="539" t="s">
        <v>4071</v>
      </c>
      <c r="P507" s="244" t="s">
        <v>3086</v>
      </c>
      <c r="Q507" s="489"/>
    </row>
    <row r="508" spans="2:17" ht="114.75" customHeight="1">
      <c r="B508" s="285">
        <v>419</v>
      </c>
      <c r="C508" s="516" t="s">
        <v>3908</v>
      </c>
      <c r="D508" s="526" t="s">
        <v>5026</v>
      </c>
      <c r="E508" s="518" t="s">
        <v>5027</v>
      </c>
      <c r="F508" s="521" t="s">
        <v>3915</v>
      </c>
      <c r="G508" s="522">
        <v>839</v>
      </c>
      <c r="H508" s="522" t="s">
        <v>3963</v>
      </c>
      <c r="I508" s="540">
        <v>1</v>
      </c>
      <c r="J508" s="522">
        <v>78401373000</v>
      </c>
      <c r="K508" s="522" t="s">
        <v>3916</v>
      </c>
      <c r="L508" s="527"/>
      <c r="M508" s="517" t="s">
        <v>4460</v>
      </c>
      <c r="N508" s="538">
        <v>45229</v>
      </c>
      <c r="O508" s="522" t="s">
        <v>4071</v>
      </c>
      <c r="P508" s="317" t="s">
        <v>3086</v>
      </c>
      <c r="Q508" s="489"/>
    </row>
    <row r="509" spans="2:17" ht="67.5" customHeight="1">
      <c r="B509" s="285">
        <v>420</v>
      </c>
      <c r="C509" s="516" t="s">
        <v>3908</v>
      </c>
      <c r="D509" s="519" t="s">
        <v>4386</v>
      </c>
      <c r="E509" s="537" t="s">
        <v>5028</v>
      </c>
      <c r="F509" s="521" t="s">
        <v>3915</v>
      </c>
      <c r="G509" s="522">
        <v>839</v>
      </c>
      <c r="H509" s="522" t="s">
        <v>3963</v>
      </c>
      <c r="I509" s="526">
        <v>24</v>
      </c>
      <c r="J509" s="521">
        <v>78401373000</v>
      </c>
      <c r="K509" s="522" t="s">
        <v>3916</v>
      </c>
      <c r="L509" s="527"/>
      <c r="M509" s="517" t="s">
        <v>4460</v>
      </c>
      <c r="N509" s="538" t="s">
        <v>5029</v>
      </c>
      <c r="O509" s="539" t="s">
        <v>4071</v>
      </c>
      <c r="P509" s="244" t="s">
        <v>3086</v>
      </c>
      <c r="Q509" s="489"/>
    </row>
    <row r="510" spans="2:17" ht="67.5" customHeight="1">
      <c r="B510" s="285">
        <v>421</v>
      </c>
      <c r="C510" s="516" t="s">
        <v>3908</v>
      </c>
      <c r="D510" s="539" t="s">
        <v>4182</v>
      </c>
      <c r="E510" s="541" t="s">
        <v>5030</v>
      </c>
      <c r="F510" s="539" t="s">
        <v>3915</v>
      </c>
      <c r="G510" s="539">
        <v>839</v>
      </c>
      <c r="H510" s="539" t="s">
        <v>3963</v>
      </c>
      <c r="I510" s="539">
        <v>2</v>
      </c>
      <c r="J510" s="539">
        <v>78401373000</v>
      </c>
      <c r="K510" s="539" t="s">
        <v>3916</v>
      </c>
      <c r="L510" s="542"/>
      <c r="M510" s="517" t="s">
        <v>4460</v>
      </c>
      <c r="N510" s="538" t="s">
        <v>5031</v>
      </c>
      <c r="O510" s="539" t="s">
        <v>4071</v>
      </c>
      <c r="P510" s="297" t="s">
        <v>3086</v>
      </c>
      <c r="Q510" s="489"/>
    </row>
    <row r="511" spans="2:17" ht="67.5" customHeight="1">
      <c r="B511" s="285">
        <v>422</v>
      </c>
      <c r="C511" s="516" t="s">
        <v>3908</v>
      </c>
      <c r="D511" s="520" t="s">
        <v>5032</v>
      </c>
      <c r="E511" s="541" t="s">
        <v>5033</v>
      </c>
      <c r="F511" s="539" t="s">
        <v>3915</v>
      </c>
      <c r="G511" s="517" t="s">
        <v>3752</v>
      </c>
      <c r="H511" s="522" t="s">
        <v>54</v>
      </c>
      <c r="I511" s="539">
        <v>457</v>
      </c>
      <c r="J511" s="539">
        <v>78401373000</v>
      </c>
      <c r="K511" s="539" t="s">
        <v>3916</v>
      </c>
      <c r="L511" s="542"/>
      <c r="M511" s="517" t="s">
        <v>4460</v>
      </c>
      <c r="N511" s="538">
        <v>45108</v>
      </c>
      <c r="O511" s="539" t="s">
        <v>4071</v>
      </c>
      <c r="P511" s="297" t="s">
        <v>3086</v>
      </c>
      <c r="Q511" s="489"/>
    </row>
    <row r="512" spans="2:17" ht="67.5" customHeight="1" thickBot="1">
      <c r="B512" s="289">
        <v>423</v>
      </c>
      <c r="C512" s="249" t="s">
        <v>3908</v>
      </c>
      <c r="D512" s="307" t="s">
        <v>5034</v>
      </c>
      <c r="E512" s="248" t="s">
        <v>5035</v>
      </c>
      <c r="F512" s="381" t="s">
        <v>3915</v>
      </c>
      <c r="G512" s="383" t="s">
        <v>4755</v>
      </c>
      <c r="H512" s="392" t="s">
        <v>4756</v>
      </c>
      <c r="I512" s="247">
        <v>117.15</v>
      </c>
      <c r="J512" s="247">
        <v>78401373000</v>
      </c>
      <c r="K512" s="247" t="s">
        <v>3916</v>
      </c>
      <c r="L512" s="250"/>
      <c r="M512" s="383" t="s">
        <v>4460</v>
      </c>
      <c r="N512" s="342">
        <v>45139</v>
      </c>
      <c r="O512" s="247" t="s">
        <v>4071</v>
      </c>
      <c r="P512" s="253" t="s">
        <v>3086</v>
      </c>
      <c r="Q512" s="489"/>
    </row>
    <row r="513" spans="2:17" ht="48.75" customHeight="1">
      <c r="B513" s="740" t="s">
        <v>5036</v>
      </c>
      <c r="C513" s="741"/>
      <c r="D513" s="741"/>
      <c r="E513" s="741"/>
      <c r="F513" s="741"/>
      <c r="G513" s="741"/>
      <c r="H513" s="741"/>
      <c r="I513" s="741"/>
      <c r="J513" s="741"/>
      <c r="K513" s="741"/>
      <c r="L513" s="741"/>
      <c r="M513" s="741"/>
      <c r="N513" s="741"/>
      <c r="O513" s="741"/>
      <c r="P513" s="742"/>
      <c r="Q513" s="489"/>
    </row>
    <row r="514" spans="2:17" ht="67.5" customHeight="1">
      <c r="B514" s="285">
        <v>424</v>
      </c>
      <c r="C514" s="539" t="s">
        <v>3908</v>
      </c>
      <c r="D514" s="520" t="s">
        <v>4182</v>
      </c>
      <c r="E514" s="541" t="s">
        <v>4183</v>
      </c>
      <c r="F514" s="521" t="s">
        <v>3915</v>
      </c>
      <c r="G514" s="539">
        <v>839</v>
      </c>
      <c r="H514" s="539" t="s">
        <v>3963</v>
      </c>
      <c r="I514" s="539">
        <v>70</v>
      </c>
      <c r="J514" s="539">
        <v>78401373000</v>
      </c>
      <c r="K514" s="539" t="s">
        <v>3916</v>
      </c>
      <c r="L514" s="542"/>
      <c r="M514" s="520" t="s">
        <v>4460</v>
      </c>
      <c r="N514" s="538" t="s">
        <v>5037</v>
      </c>
      <c r="O514" s="521" t="s">
        <v>4071</v>
      </c>
      <c r="P514" s="543" t="s">
        <v>3086</v>
      </c>
      <c r="Q514" s="489"/>
    </row>
    <row r="515" spans="2:17" ht="67.5" customHeight="1">
      <c r="B515" s="285">
        <v>425</v>
      </c>
      <c r="C515" s="539" t="s">
        <v>3908</v>
      </c>
      <c r="D515" s="539" t="s">
        <v>4073</v>
      </c>
      <c r="E515" s="541" t="s">
        <v>4719</v>
      </c>
      <c r="F515" s="521" t="s">
        <v>3915</v>
      </c>
      <c r="G515" s="539" t="s">
        <v>5038</v>
      </c>
      <c r="H515" s="539" t="s">
        <v>5039</v>
      </c>
      <c r="I515" s="539" t="s">
        <v>5040</v>
      </c>
      <c r="J515" s="539">
        <v>78401373000</v>
      </c>
      <c r="K515" s="539" t="s">
        <v>3916</v>
      </c>
      <c r="L515" s="542"/>
      <c r="M515" s="520" t="s">
        <v>4460</v>
      </c>
      <c r="N515" s="538" t="s">
        <v>5037</v>
      </c>
      <c r="O515" s="521" t="s">
        <v>4071</v>
      </c>
      <c r="P515" s="543" t="s">
        <v>3086</v>
      </c>
      <c r="Q515" s="489"/>
    </row>
    <row r="516" spans="2:17" ht="93.75" customHeight="1">
      <c r="B516" s="285">
        <v>426</v>
      </c>
      <c r="C516" s="544" t="s">
        <v>3908</v>
      </c>
      <c r="D516" s="545" t="s">
        <v>4834</v>
      </c>
      <c r="E516" s="546" t="s">
        <v>5041</v>
      </c>
      <c r="F516" s="539" t="s">
        <v>3915</v>
      </c>
      <c r="G516" s="539" t="s">
        <v>5042</v>
      </c>
      <c r="H516" s="539" t="s">
        <v>5043</v>
      </c>
      <c r="I516" s="539" t="s">
        <v>5044</v>
      </c>
      <c r="J516" s="516">
        <v>78401373001</v>
      </c>
      <c r="K516" s="516" t="s">
        <v>3938</v>
      </c>
      <c r="L516" s="547"/>
      <c r="M516" s="520" t="s">
        <v>4460</v>
      </c>
      <c r="N516" s="538">
        <v>45170</v>
      </c>
      <c r="O516" s="521" t="s">
        <v>4071</v>
      </c>
      <c r="P516" s="548" t="s">
        <v>3086</v>
      </c>
      <c r="Q516" s="489"/>
    </row>
    <row r="517" spans="2:17" ht="67.5" customHeight="1">
      <c r="B517" s="285">
        <v>427</v>
      </c>
      <c r="C517" s="526" t="s">
        <v>3908</v>
      </c>
      <c r="D517" s="549" t="s">
        <v>4000</v>
      </c>
      <c r="E517" s="550" t="s">
        <v>5045</v>
      </c>
      <c r="F517" s="521" t="s">
        <v>3915</v>
      </c>
      <c r="G517" s="526">
        <v>796</v>
      </c>
      <c r="H517" s="526" t="s">
        <v>54</v>
      </c>
      <c r="I517" s="526">
        <v>2</v>
      </c>
      <c r="J517" s="539">
        <v>78401373000</v>
      </c>
      <c r="K517" s="539" t="s">
        <v>3916</v>
      </c>
      <c r="L517" s="551"/>
      <c r="M517" s="520" t="s">
        <v>4460</v>
      </c>
      <c r="N517" s="552">
        <v>45261</v>
      </c>
      <c r="O517" s="521" t="s">
        <v>4071</v>
      </c>
      <c r="P517" s="543" t="s">
        <v>3086</v>
      </c>
      <c r="Q517" s="489"/>
    </row>
    <row r="518" spans="2:17" ht="67.5" customHeight="1">
      <c r="B518" s="285">
        <v>428</v>
      </c>
      <c r="C518" s="526" t="s">
        <v>3908</v>
      </c>
      <c r="D518" s="526" t="s">
        <v>3995</v>
      </c>
      <c r="E518" s="541" t="s">
        <v>5046</v>
      </c>
      <c r="F518" s="521" t="s">
        <v>3915</v>
      </c>
      <c r="G518" s="539">
        <v>796</v>
      </c>
      <c r="H518" s="539" t="s">
        <v>54</v>
      </c>
      <c r="I518" s="539">
        <v>28</v>
      </c>
      <c r="J518" s="539">
        <v>78401373000</v>
      </c>
      <c r="K518" s="539" t="s">
        <v>3916</v>
      </c>
      <c r="L518" s="553"/>
      <c r="M518" s="520" t="s">
        <v>4460</v>
      </c>
      <c r="N518" s="552">
        <v>45261</v>
      </c>
      <c r="O518" s="521" t="s">
        <v>4071</v>
      </c>
      <c r="P518" s="543" t="s">
        <v>3086</v>
      </c>
      <c r="Q518" s="489"/>
    </row>
    <row r="519" spans="2:17" ht="67.5" customHeight="1" thickBot="1">
      <c r="B519" s="289">
        <v>429</v>
      </c>
      <c r="C519" s="337" t="s">
        <v>3908</v>
      </c>
      <c r="D519" s="337" t="s">
        <v>4805</v>
      </c>
      <c r="E519" s="248" t="s">
        <v>5047</v>
      </c>
      <c r="F519" s="381" t="s">
        <v>3915</v>
      </c>
      <c r="G519" s="247">
        <v>796</v>
      </c>
      <c r="H519" s="247" t="s">
        <v>54</v>
      </c>
      <c r="I519" s="247">
        <v>38</v>
      </c>
      <c r="J519" s="247">
        <v>78401373000</v>
      </c>
      <c r="K519" s="247" t="s">
        <v>3916</v>
      </c>
      <c r="L519" s="554"/>
      <c r="M519" s="307" t="s">
        <v>4460</v>
      </c>
      <c r="N519" s="555">
        <v>45261</v>
      </c>
      <c r="O519" s="381" t="s">
        <v>4071</v>
      </c>
      <c r="P519" s="556" t="s">
        <v>3086</v>
      </c>
      <c r="Q519" s="489"/>
    </row>
    <row r="520" spans="2:17" ht="41.25" customHeight="1">
      <c r="B520" s="740" t="s">
        <v>5048</v>
      </c>
      <c r="C520" s="741"/>
      <c r="D520" s="741"/>
      <c r="E520" s="741"/>
      <c r="F520" s="741"/>
      <c r="G520" s="741"/>
      <c r="H520" s="741"/>
      <c r="I520" s="741"/>
      <c r="J520" s="741"/>
      <c r="K520" s="741"/>
      <c r="L520" s="741"/>
      <c r="M520" s="741"/>
      <c r="N520" s="741"/>
      <c r="O520" s="741"/>
      <c r="P520" s="742"/>
      <c r="Q520" s="489"/>
    </row>
    <row r="521" spans="2:17" s="557" customFormat="1" ht="90" customHeight="1" thickBot="1">
      <c r="B521" s="289">
        <v>430</v>
      </c>
      <c r="C521" s="337" t="s">
        <v>3908</v>
      </c>
      <c r="D521" s="381" t="s">
        <v>5049</v>
      </c>
      <c r="E521" s="558" t="s">
        <v>5050</v>
      </c>
      <c r="F521" s="381" t="s">
        <v>3915</v>
      </c>
      <c r="G521" s="381" t="s">
        <v>5010</v>
      </c>
      <c r="H521" s="381" t="s">
        <v>5039</v>
      </c>
      <c r="I521" s="535" t="s">
        <v>5051</v>
      </c>
      <c r="J521" s="381">
        <v>78401373000</v>
      </c>
      <c r="K521" s="392" t="s">
        <v>3916</v>
      </c>
      <c r="L521" s="382"/>
      <c r="M521" s="251">
        <v>45017</v>
      </c>
      <c r="N521" s="251" t="s">
        <v>5052</v>
      </c>
      <c r="O521" s="341" t="s">
        <v>4071</v>
      </c>
      <c r="P521" s="253" t="s">
        <v>114</v>
      </c>
      <c r="Q521" s="559"/>
    </row>
    <row r="522" spans="2:17" s="557" customFormat="1" ht="35.25" customHeight="1">
      <c r="B522" s="740" t="s">
        <v>5053</v>
      </c>
      <c r="C522" s="741"/>
      <c r="D522" s="741"/>
      <c r="E522" s="741"/>
      <c r="F522" s="741"/>
      <c r="G522" s="741"/>
      <c r="H522" s="741"/>
      <c r="I522" s="741"/>
      <c r="J522" s="741"/>
      <c r="K522" s="741"/>
      <c r="L522" s="741"/>
      <c r="M522" s="741"/>
      <c r="N522" s="741"/>
      <c r="O522" s="741"/>
      <c r="P522" s="742"/>
      <c r="Q522" s="559"/>
    </row>
    <row r="523" spans="2:17" s="557" customFormat="1" ht="78.75" customHeight="1">
      <c r="B523" s="285">
        <v>431</v>
      </c>
      <c r="C523" s="526" t="s">
        <v>3908</v>
      </c>
      <c r="D523" s="526" t="s">
        <v>5054</v>
      </c>
      <c r="E523" s="518" t="s">
        <v>5055</v>
      </c>
      <c r="F523" s="539" t="s">
        <v>3915</v>
      </c>
      <c r="G523" s="526">
        <v>839</v>
      </c>
      <c r="H523" s="526" t="s">
        <v>3963</v>
      </c>
      <c r="I523" s="526">
        <v>3</v>
      </c>
      <c r="J523" s="539">
        <v>78401373000</v>
      </c>
      <c r="K523" s="516" t="s">
        <v>3916</v>
      </c>
      <c r="L523" s="527"/>
      <c r="M523" s="520" t="s">
        <v>4577</v>
      </c>
      <c r="N523" s="560" t="s">
        <v>5056</v>
      </c>
      <c r="O523" s="521" t="s">
        <v>4071</v>
      </c>
      <c r="P523" s="317" t="s">
        <v>3086</v>
      </c>
      <c r="Q523" s="559"/>
    </row>
    <row r="524" spans="2:17" s="557" customFormat="1" ht="78.75" customHeight="1">
      <c r="B524" s="285">
        <v>432</v>
      </c>
      <c r="C524" s="526" t="s">
        <v>3908</v>
      </c>
      <c r="D524" s="526" t="s">
        <v>5026</v>
      </c>
      <c r="E524" s="518" t="s">
        <v>5057</v>
      </c>
      <c r="F524" s="539" t="s">
        <v>3915</v>
      </c>
      <c r="G524" s="526">
        <v>839</v>
      </c>
      <c r="H524" s="526" t="s">
        <v>3963</v>
      </c>
      <c r="I524" s="526">
        <v>1</v>
      </c>
      <c r="J524" s="539">
        <v>78401373000</v>
      </c>
      <c r="K524" s="516" t="s">
        <v>3916</v>
      </c>
      <c r="L524" s="527"/>
      <c r="M524" s="520" t="s">
        <v>4577</v>
      </c>
      <c r="N524" s="538">
        <v>45139</v>
      </c>
      <c r="O524" s="521" t="s">
        <v>4071</v>
      </c>
      <c r="P524" s="317" t="s">
        <v>3086</v>
      </c>
      <c r="Q524" s="559"/>
    </row>
    <row r="525" spans="2:17" s="557" customFormat="1" ht="78.75" customHeight="1">
      <c r="B525" s="285">
        <v>433</v>
      </c>
      <c r="C525" s="526" t="s">
        <v>3908</v>
      </c>
      <c r="D525" s="526" t="s">
        <v>4886</v>
      </c>
      <c r="E525" s="525" t="s">
        <v>5058</v>
      </c>
      <c r="F525" s="539" t="s">
        <v>3915</v>
      </c>
      <c r="G525" s="519">
        <v>839</v>
      </c>
      <c r="H525" s="519" t="s">
        <v>3963</v>
      </c>
      <c r="I525" s="539">
        <v>1</v>
      </c>
      <c r="J525" s="539">
        <v>78401373000</v>
      </c>
      <c r="K525" s="516" t="s">
        <v>3916</v>
      </c>
      <c r="L525" s="527"/>
      <c r="M525" s="520" t="s">
        <v>4577</v>
      </c>
      <c r="N525" s="560">
        <v>45200</v>
      </c>
      <c r="O525" s="521" t="s">
        <v>4071</v>
      </c>
      <c r="P525" s="244" t="s">
        <v>3086</v>
      </c>
      <c r="Q525" s="559"/>
    </row>
    <row r="526" spans="2:17" s="557" customFormat="1" ht="78.75" customHeight="1">
      <c r="B526" s="285">
        <v>434</v>
      </c>
      <c r="C526" s="526" t="s">
        <v>3908</v>
      </c>
      <c r="D526" s="519" t="s">
        <v>5059</v>
      </c>
      <c r="E526" s="518" t="s">
        <v>5060</v>
      </c>
      <c r="F526" s="521" t="s">
        <v>3915</v>
      </c>
      <c r="G526" s="521" t="s">
        <v>5010</v>
      </c>
      <c r="H526" s="521" t="s">
        <v>5039</v>
      </c>
      <c r="I526" s="519" t="s">
        <v>5061</v>
      </c>
      <c r="J526" s="539">
        <v>78401373000</v>
      </c>
      <c r="K526" s="516" t="s">
        <v>3916</v>
      </c>
      <c r="L526" s="527"/>
      <c r="M526" s="520" t="s">
        <v>4577</v>
      </c>
      <c r="N526" s="560">
        <v>45108</v>
      </c>
      <c r="O526" s="521" t="s">
        <v>4071</v>
      </c>
      <c r="P526" s="244" t="s">
        <v>3086</v>
      </c>
      <c r="Q526" s="559"/>
    </row>
    <row r="527" spans="2:17" s="557" customFormat="1" ht="78.75" customHeight="1">
      <c r="B527" s="285">
        <v>435</v>
      </c>
      <c r="C527" s="526" t="s">
        <v>3908</v>
      </c>
      <c r="D527" s="526" t="s">
        <v>5062</v>
      </c>
      <c r="E527" s="518" t="s">
        <v>5063</v>
      </c>
      <c r="F527" s="539" t="s">
        <v>3915</v>
      </c>
      <c r="G527" s="561">
        <v>796</v>
      </c>
      <c r="H527" s="521" t="s">
        <v>54</v>
      </c>
      <c r="I527" s="521">
        <v>1</v>
      </c>
      <c r="J527" s="539">
        <v>78401373000</v>
      </c>
      <c r="K527" s="516" t="s">
        <v>3916</v>
      </c>
      <c r="L527" s="542"/>
      <c r="M527" s="520" t="s">
        <v>4577</v>
      </c>
      <c r="N527" s="538">
        <v>45137</v>
      </c>
      <c r="O527" s="521" t="s">
        <v>4071</v>
      </c>
      <c r="P527" s="244" t="s">
        <v>3086</v>
      </c>
      <c r="Q527" s="559"/>
    </row>
    <row r="528" spans="2:17" s="557" customFormat="1" ht="78.75" customHeight="1">
      <c r="B528" s="285">
        <v>436</v>
      </c>
      <c r="C528" s="526" t="s">
        <v>3908</v>
      </c>
      <c r="D528" s="519" t="s">
        <v>5064</v>
      </c>
      <c r="E528" s="518" t="s">
        <v>5065</v>
      </c>
      <c r="F528" s="521" t="s">
        <v>3915</v>
      </c>
      <c r="G528" s="521">
        <v>796</v>
      </c>
      <c r="H528" s="521" t="s">
        <v>54</v>
      </c>
      <c r="I528" s="521">
        <v>11</v>
      </c>
      <c r="J528" s="522">
        <v>78401373000</v>
      </c>
      <c r="K528" s="522" t="s">
        <v>3916</v>
      </c>
      <c r="L528" s="523"/>
      <c r="M528" s="520" t="s">
        <v>4577</v>
      </c>
      <c r="N528" s="560" t="s">
        <v>5066</v>
      </c>
      <c r="O528" s="521" t="s">
        <v>4071</v>
      </c>
      <c r="P528" s="335" t="s">
        <v>3086</v>
      </c>
      <c r="Q528" s="559"/>
    </row>
    <row r="529" spans="2:17" s="557" customFormat="1" ht="78.75" customHeight="1" thickBot="1">
      <c r="B529" s="289">
        <v>437</v>
      </c>
      <c r="C529" s="337" t="s">
        <v>3908</v>
      </c>
      <c r="D529" s="341" t="s">
        <v>4223</v>
      </c>
      <c r="E529" s="380" t="s">
        <v>4725</v>
      </c>
      <c r="F529" s="381" t="s">
        <v>3915</v>
      </c>
      <c r="G529" s="247">
        <v>839</v>
      </c>
      <c r="H529" s="247" t="s">
        <v>3963</v>
      </c>
      <c r="I529" s="381">
        <v>5</v>
      </c>
      <c r="J529" s="392">
        <v>78401373000</v>
      </c>
      <c r="K529" s="392" t="s">
        <v>3916</v>
      </c>
      <c r="L529" s="501"/>
      <c r="M529" s="307" t="s">
        <v>4577</v>
      </c>
      <c r="N529" s="342" t="s">
        <v>5067</v>
      </c>
      <c r="O529" s="381" t="s">
        <v>4071</v>
      </c>
      <c r="P529" s="384" t="s">
        <v>3086</v>
      </c>
      <c r="Q529" s="559"/>
    </row>
    <row r="530" spans="2:17" s="557" customFormat="1" ht="35.25" customHeight="1">
      <c r="B530" s="740" t="s">
        <v>5068</v>
      </c>
      <c r="C530" s="741"/>
      <c r="D530" s="741"/>
      <c r="E530" s="741"/>
      <c r="F530" s="741"/>
      <c r="G530" s="741"/>
      <c r="H530" s="741"/>
      <c r="I530" s="741"/>
      <c r="J530" s="741"/>
      <c r="K530" s="741"/>
      <c r="L530" s="741"/>
      <c r="M530" s="741"/>
      <c r="N530" s="741"/>
      <c r="O530" s="741"/>
      <c r="P530" s="742"/>
      <c r="Q530" s="559"/>
    </row>
    <row r="531" spans="2:17" s="557" customFormat="1" ht="78.75" customHeight="1">
      <c r="B531" s="285">
        <v>438</v>
      </c>
      <c r="C531" s="562" t="s">
        <v>3908</v>
      </c>
      <c r="D531" s="562" t="s">
        <v>4742</v>
      </c>
      <c r="E531" s="563" t="s">
        <v>4743</v>
      </c>
      <c r="F531" s="564" t="s">
        <v>3915</v>
      </c>
      <c r="G531" s="562">
        <v>839</v>
      </c>
      <c r="H531" s="562" t="s">
        <v>3963</v>
      </c>
      <c r="I531" s="562">
        <v>2</v>
      </c>
      <c r="J531" s="565">
        <v>78401373000</v>
      </c>
      <c r="K531" s="565" t="s">
        <v>3916</v>
      </c>
      <c r="L531" s="566"/>
      <c r="M531" s="567">
        <v>45047</v>
      </c>
      <c r="N531" s="568">
        <v>45108</v>
      </c>
      <c r="O531" s="569" t="str">
        <f>O529</f>
        <v>Открытый тендер</v>
      </c>
      <c r="P531" s="317" t="s">
        <v>114</v>
      </c>
      <c r="Q531" s="559"/>
    </row>
    <row r="532" spans="2:17" s="557" customFormat="1" ht="264" customHeight="1">
      <c r="B532" s="285">
        <v>439</v>
      </c>
      <c r="C532" s="562" t="s">
        <v>3908</v>
      </c>
      <c r="D532" s="570" t="s">
        <v>5069</v>
      </c>
      <c r="E532" s="571" t="s">
        <v>5070</v>
      </c>
      <c r="F532" s="564" t="s">
        <v>3915</v>
      </c>
      <c r="G532" s="564">
        <v>796</v>
      </c>
      <c r="H532" s="564" t="s">
        <v>54</v>
      </c>
      <c r="I532" s="564">
        <v>157</v>
      </c>
      <c r="J532" s="565">
        <v>78401373000</v>
      </c>
      <c r="K532" s="565" t="s">
        <v>3916</v>
      </c>
      <c r="L532" s="572"/>
      <c r="M532" s="567">
        <v>45047</v>
      </c>
      <c r="N532" s="573">
        <v>45261</v>
      </c>
      <c r="O532" s="564" t="s">
        <v>4071</v>
      </c>
      <c r="P532" s="335" t="s">
        <v>114</v>
      </c>
      <c r="Q532" s="559"/>
    </row>
    <row r="533" spans="2:17" s="557" customFormat="1" ht="97.5" customHeight="1">
      <c r="B533" s="285">
        <v>440</v>
      </c>
      <c r="C533" s="562" t="s">
        <v>3908</v>
      </c>
      <c r="D533" s="570" t="s">
        <v>4223</v>
      </c>
      <c r="E533" s="569" t="s">
        <v>5071</v>
      </c>
      <c r="F533" s="564" t="s">
        <v>3915</v>
      </c>
      <c r="G533" s="564">
        <v>796</v>
      </c>
      <c r="H533" s="564" t="s">
        <v>54</v>
      </c>
      <c r="I533" s="564">
        <v>1</v>
      </c>
      <c r="J533" s="565">
        <v>78401373000</v>
      </c>
      <c r="K533" s="565" t="s">
        <v>3916</v>
      </c>
      <c r="L533" s="572"/>
      <c r="M533" s="574" t="s">
        <v>4577</v>
      </c>
      <c r="N533" s="573">
        <v>45261</v>
      </c>
      <c r="O533" s="575" t="s">
        <v>3993</v>
      </c>
      <c r="P533" s="317" t="s">
        <v>59</v>
      </c>
      <c r="Q533" s="559"/>
    </row>
    <row r="534" spans="2:17" s="557" customFormat="1" ht="78.75" customHeight="1" thickBot="1">
      <c r="B534" s="289">
        <v>441</v>
      </c>
      <c r="C534" s="337" t="s">
        <v>3908</v>
      </c>
      <c r="D534" s="341" t="s">
        <v>4223</v>
      </c>
      <c r="E534" s="339" t="s">
        <v>4148</v>
      </c>
      <c r="F534" s="381" t="s">
        <v>3915</v>
      </c>
      <c r="G534" s="381" t="s">
        <v>5010</v>
      </c>
      <c r="H534" s="381" t="s">
        <v>5039</v>
      </c>
      <c r="I534" s="381" t="s">
        <v>5072</v>
      </c>
      <c r="J534" s="392">
        <v>78401373000</v>
      </c>
      <c r="K534" s="392" t="s">
        <v>3916</v>
      </c>
      <c r="L534" s="501"/>
      <c r="M534" s="307" t="s">
        <v>4577</v>
      </c>
      <c r="N534" s="342">
        <v>45108</v>
      </c>
      <c r="O534" s="381" t="s">
        <v>4071</v>
      </c>
      <c r="P534" s="384" t="s">
        <v>114</v>
      </c>
      <c r="Q534" s="559"/>
    </row>
    <row r="535" spans="2:17" s="557" customFormat="1" ht="35.25" customHeight="1">
      <c r="B535" s="740" t="s">
        <v>5073</v>
      </c>
      <c r="C535" s="741"/>
      <c r="D535" s="741"/>
      <c r="E535" s="741"/>
      <c r="F535" s="741"/>
      <c r="G535" s="741"/>
      <c r="H535" s="741"/>
      <c r="I535" s="741"/>
      <c r="J535" s="741"/>
      <c r="K535" s="741"/>
      <c r="L535" s="741"/>
      <c r="M535" s="741"/>
      <c r="N535" s="741"/>
      <c r="O535" s="741"/>
      <c r="P535" s="742"/>
      <c r="Q535" s="559"/>
    </row>
    <row r="536" spans="2:17" s="557" customFormat="1" ht="78.75" customHeight="1">
      <c r="B536" s="285">
        <v>442</v>
      </c>
      <c r="C536" s="562" t="s">
        <v>3908</v>
      </c>
      <c r="D536" s="562" t="s">
        <v>5074</v>
      </c>
      <c r="E536" s="576" t="s">
        <v>5075</v>
      </c>
      <c r="F536" s="564" t="s">
        <v>3915</v>
      </c>
      <c r="G536" s="564">
        <v>839</v>
      </c>
      <c r="H536" s="564" t="s">
        <v>3963</v>
      </c>
      <c r="I536" s="562">
        <v>83</v>
      </c>
      <c r="J536" s="565">
        <v>78401373000</v>
      </c>
      <c r="K536" s="565" t="s">
        <v>3916</v>
      </c>
      <c r="L536" s="566"/>
      <c r="M536" s="574" t="s">
        <v>4577</v>
      </c>
      <c r="N536" s="568">
        <v>45139</v>
      </c>
      <c r="O536" s="564" t="s">
        <v>3917</v>
      </c>
      <c r="P536" s="564" t="s">
        <v>3086</v>
      </c>
      <c r="Q536" s="559"/>
    </row>
    <row r="537" spans="2:17" s="557" customFormat="1" ht="176.25" customHeight="1" thickBot="1">
      <c r="B537" s="285">
        <v>443</v>
      </c>
      <c r="C537" s="562" t="s">
        <v>3908</v>
      </c>
      <c r="D537" s="570" t="s">
        <v>5076</v>
      </c>
      <c r="E537" s="571" t="s">
        <v>5077</v>
      </c>
      <c r="F537" s="564" t="s">
        <v>3915</v>
      </c>
      <c r="G537" s="564" t="s">
        <v>5010</v>
      </c>
      <c r="H537" s="564" t="s">
        <v>5039</v>
      </c>
      <c r="I537" s="570" t="s">
        <v>5078</v>
      </c>
      <c r="J537" s="564">
        <v>78401373000</v>
      </c>
      <c r="K537" s="564" t="s">
        <v>3916</v>
      </c>
      <c r="L537" s="577"/>
      <c r="M537" s="574" t="s">
        <v>4577</v>
      </c>
      <c r="N537" s="578">
        <v>45261</v>
      </c>
      <c r="O537" s="564" t="s">
        <v>3917</v>
      </c>
      <c r="P537" s="564" t="s">
        <v>3086</v>
      </c>
      <c r="Q537" s="559"/>
    </row>
    <row r="538" spans="2:17" s="557" customFormat="1" ht="39.75" customHeight="1">
      <c r="B538" s="740" t="s">
        <v>5079</v>
      </c>
      <c r="C538" s="741"/>
      <c r="D538" s="741"/>
      <c r="E538" s="741"/>
      <c r="F538" s="741"/>
      <c r="G538" s="741"/>
      <c r="H538" s="741"/>
      <c r="I538" s="741"/>
      <c r="J538" s="741"/>
      <c r="K538" s="741"/>
      <c r="L538" s="741"/>
      <c r="M538" s="741"/>
      <c r="N538" s="741"/>
      <c r="O538" s="741"/>
      <c r="P538" s="742"/>
      <c r="Q538" s="559"/>
    </row>
    <row r="539" spans="2:17" s="557" customFormat="1" ht="90.75" customHeight="1" thickBot="1">
      <c r="B539" s="289">
        <v>446</v>
      </c>
      <c r="C539" s="337" t="s">
        <v>3908</v>
      </c>
      <c r="D539" s="247" t="s">
        <v>5080</v>
      </c>
      <c r="E539" s="291" t="s">
        <v>4880</v>
      </c>
      <c r="F539" s="341" t="s">
        <v>3915</v>
      </c>
      <c r="G539" s="341" t="s">
        <v>5081</v>
      </c>
      <c r="H539" s="579" t="s">
        <v>5039</v>
      </c>
      <c r="I539" s="381" t="s">
        <v>5082</v>
      </c>
      <c r="J539" s="580">
        <v>78401373000</v>
      </c>
      <c r="K539" s="341" t="s">
        <v>3916</v>
      </c>
      <c r="L539" s="366"/>
      <c r="M539" s="307" t="s">
        <v>4552</v>
      </c>
      <c r="N539" s="252" t="s">
        <v>5083</v>
      </c>
      <c r="O539" s="381" t="s">
        <v>4071</v>
      </c>
      <c r="P539" s="384" t="s">
        <v>3086</v>
      </c>
      <c r="Q539" s="559"/>
    </row>
    <row r="540" spans="2:17" s="557" customFormat="1" ht="39.75" customHeight="1">
      <c r="B540" s="740" t="s">
        <v>5084</v>
      </c>
      <c r="C540" s="741"/>
      <c r="D540" s="741"/>
      <c r="E540" s="741"/>
      <c r="F540" s="741"/>
      <c r="G540" s="741"/>
      <c r="H540" s="741"/>
      <c r="I540" s="741"/>
      <c r="J540" s="741"/>
      <c r="K540" s="741"/>
      <c r="L540" s="741"/>
      <c r="M540" s="741"/>
      <c r="N540" s="741"/>
      <c r="O540" s="741"/>
      <c r="P540" s="742"/>
      <c r="Q540" s="559"/>
    </row>
    <row r="541" spans="2:17" s="557" customFormat="1" ht="90.75" customHeight="1">
      <c r="B541" s="285">
        <v>450</v>
      </c>
      <c r="C541" s="562" t="s">
        <v>3908</v>
      </c>
      <c r="D541" s="581" t="s">
        <v>4223</v>
      </c>
      <c r="E541" s="582" t="s">
        <v>5085</v>
      </c>
      <c r="F541" s="583" t="s">
        <v>3915</v>
      </c>
      <c r="G541" s="583" t="s">
        <v>4441</v>
      </c>
      <c r="H541" s="583" t="s">
        <v>3998</v>
      </c>
      <c r="I541" s="583" t="s">
        <v>5086</v>
      </c>
      <c r="J541" s="584">
        <v>78401373000</v>
      </c>
      <c r="K541" s="584" t="s">
        <v>3916</v>
      </c>
      <c r="L541" s="585"/>
      <c r="M541" s="586" t="s">
        <v>4552</v>
      </c>
      <c r="N541" s="587">
        <v>45261</v>
      </c>
      <c r="O541" s="583" t="s">
        <v>4071</v>
      </c>
      <c r="P541" s="588" t="s">
        <v>3086</v>
      </c>
      <c r="Q541" s="489"/>
    </row>
    <row r="542" spans="2:17" s="557" customFormat="1" ht="90.75" customHeight="1">
      <c r="B542" s="285">
        <v>451</v>
      </c>
      <c r="C542" s="562" t="s">
        <v>3908</v>
      </c>
      <c r="D542" s="589" t="s">
        <v>5087</v>
      </c>
      <c r="E542" s="582" t="s">
        <v>5088</v>
      </c>
      <c r="F542" s="583" t="s">
        <v>3915</v>
      </c>
      <c r="G542" s="583" t="s">
        <v>4441</v>
      </c>
      <c r="H542" s="583" t="s">
        <v>3998</v>
      </c>
      <c r="I542" s="583" t="s">
        <v>5089</v>
      </c>
      <c r="J542" s="589">
        <v>78401373000</v>
      </c>
      <c r="K542" s="590" t="s">
        <v>3916</v>
      </c>
      <c r="L542" s="591"/>
      <c r="M542" s="586" t="s">
        <v>4552</v>
      </c>
      <c r="N542" s="592">
        <v>45170</v>
      </c>
      <c r="O542" s="583" t="s">
        <v>4071</v>
      </c>
      <c r="P542" s="588" t="s">
        <v>3086</v>
      </c>
      <c r="Q542" s="489"/>
    </row>
    <row r="543" spans="2:17" s="557" customFormat="1" ht="90.75" customHeight="1" thickBot="1">
      <c r="B543" s="289">
        <v>452</v>
      </c>
      <c r="C543" s="337" t="s">
        <v>3908</v>
      </c>
      <c r="D543" s="593" t="s">
        <v>3940</v>
      </c>
      <c r="E543" s="594" t="s">
        <v>4751</v>
      </c>
      <c r="F543" s="595" t="s">
        <v>3915</v>
      </c>
      <c r="G543" s="596">
        <v>839</v>
      </c>
      <c r="H543" s="597" t="s">
        <v>3963</v>
      </c>
      <c r="I543" s="598">
        <v>1</v>
      </c>
      <c r="J543" s="595" t="s">
        <v>3942</v>
      </c>
      <c r="K543" s="599" t="s">
        <v>3916</v>
      </c>
      <c r="L543" s="600"/>
      <c r="M543" s="601" t="s">
        <v>4552</v>
      </c>
      <c r="N543" s="601">
        <v>45170</v>
      </c>
      <c r="O543" s="595" t="s">
        <v>4071</v>
      </c>
      <c r="P543" s="602" t="s">
        <v>3086</v>
      </c>
      <c r="Q543" s="489"/>
    </row>
    <row r="544" spans="2:17" ht="27.75" thickBot="1">
      <c r="B544" s="776" t="s">
        <v>5090</v>
      </c>
      <c r="C544" s="777"/>
      <c r="D544" s="777"/>
      <c r="E544" s="777"/>
      <c r="F544" s="777"/>
      <c r="G544" s="777"/>
      <c r="H544" s="777"/>
      <c r="I544" s="777"/>
      <c r="J544" s="777"/>
      <c r="K544" s="777"/>
      <c r="L544" s="777"/>
      <c r="M544" s="777"/>
      <c r="N544" s="777"/>
      <c r="O544" s="777"/>
      <c r="P544" s="778"/>
    </row>
    <row r="545" spans="2:17" ht="53.25" thickBot="1">
      <c r="B545" s="603">
        <v>453</v>
      </c>
      <c r="C545" s="604" t="s">
        <v>3908</v>
      </c>
      <c r="D545" s="605" t="s">
        <v>3940</v>
      </c>
      <c r="E545" s="606" t="s">
        <v>5091</v>
      </c>
      <c r="F545" s="607" t="s">
        <v>3915</v>
      </c>
      <c r="G545" s="608">
        <v>839</v>
      </c>
      <c r="H545" s="609" t="s">
        <v>3963</v>
      </c>
      <c r="I545" s="610">
        <v>2</v>
      </c>
      <c r="J545" s="607">
        <v>78401373000</v>
      </c>
      <c r="K545" s="611" t="s">
        <v>3916</v>
      </c>
      <c r="L545" s="612"/>
      <c r="M545" s="613">
        <v>45078</v>
      </c>
      <c r="N545" s="613">
        <v>45170</v>
      </c>
      <c r="O545" s="607" t="s">
        <v>3917</v>
      </c>
      <c r="P545" s="614" t="s">
        <v>3086</v>
      </c>
    </row>
    <row r="546" spans="2:17" ht="27">
      <c r="B546" s="726" t="s">
        <v>5092</v>
      </c>
      <c r="C546" s="779"/>
      <c r="D546" s="779"/>
      <c r="E546" s="779"/>
      <c r="F546" s="779"/>
      <c r="G546" s="779"/>
      <c r="H546" s="779"/>
      <c r="I546" s="779"/>
      <c r="J546" s="779"/>
      <c r="K546" s="779"/>
      <c r="L546" s="779"/>
      <c r="M546" s="779"/>
      <c r="N546" s="779"/>
      <c r="O546" s="779"/>
      <c r="P546" s="728"/>
    </row>
    <row r="547" spans="2:17" ht="55.5">
      <c r="B547" s="285">
        <v>454</v>
      </c>
      <c r="C547" s="615" t="s">
        <v>3908</v>
      </c>
      <c r="D547" s="616" t="s">
        <v>5093</v>
      </c>
      <c r="E547" s="617" t="s">
        <v>5094</v>
      </c>
      <c r="F547" s="618" t="s">
        <v>3915</v>
      </c>
      <c r="G547" s="615">
        <v>796</v>
      </c>
      <c r="H547" s="615" t="s">
        <v>54</v>
      </c>
      <c r="I547" s="619">
        <v>2000</v>
      </c>
      <c r="J547" s="620" t="s">
        <v>3942</v>
      </c>
      <c r="K547" s="621" t="s">
        <v>3916</v>
      </c>
      <c r="L547" s="622"/>
      <c r="M547" s="623" t="s">
        <v>4552</v>
      </c>
      <c r="N547" s="623" t="s">
        <v>4807</v>
      </c>
      <c r="O547" s="620" t="s">
        <v>3917</v>
      </c>
      <c r="P547" s="317" t="s">
        <v>3086</v>
      </c>
    </row>
    <row r="548" spans="2:17" ht="249.75">
      <c r="B548" s="285">
        <v>455</v>
      </c>
      <c r="C548" s="615" t="s">
        <v>3908</v>
      </c>
      <c r="D548" s="624" t="s">
        <v>5095</v>
      </c>
      <c r="E548" s="617" t="s">
        <v>5096</v>
      </c>
      <c r="F548" s="620" t="s">
        <v>3915</v>
      </c>
      <c r="G548" s="620" t="s">
        <v>5097</v>
      </c>
      <c r="H548" s="620" t="s">
        <v>5098</v>
      </c>
      <c r="I548" s="620" t="s">
        <v>5099</v>
      </c>
      <c r="J548" s="615" t="s">
        <v>3942</v>
      </c>
      <c r="K548" s="615" t="s">
        <v>3916</v>
      </c>
      <c r="L548" s="625"/>
      <c r="M548" s="615" t="s">
        <v>4552</v>
      </c>
      <c r="N548" s="626">
        <v>45139</v>
      </c>
      <c r="O548" s="620" t="s">
        <v>3917</v>
      </c>
      <c r="P548" s="317" t="s">
        <v>3086</v>
      </c>
    </row>
    <row r="549" spans="2:17" ht="111.75" thickBot="1">
      <c r="B549" s="289">
        <v>456</v>
      </c>
      <c r="C549" s="337" t="s">
        <v>3908</v>
      </c>
      <c r="D549" s="341" t="s">
        <v>5100</v>
      </c>
      <c r="E549" s="380" t="s">
        <v>5101</v>
      </c>
      <c r="F549" s="341" t="s">
        <v>3915</v>
      </c>
      <c r="G549" s="337">
        <v>839</v>
      </c>
      <c r="H549" s="337" t="s">
        <v>3963</v>
      </c>
      <c r="I549" s="337">
        <v>6</v>
      </c>
      <c r="J549" s="337" t="s">
        <v>3942</v>
      </c>
      <c r="K549" s="337" t="s">
        <v>3916</v>
      </c>
      <c r="L549" s="382"/>
      <c r="M549" s="337" t="s">
        <v>4552</v>
      </c>
      <c r="N549" s="251" t="s">
        <v>5102</v>
      </c>
      <c r="O549" s="341" t="s">
        <v>3917</v>
      </c>
      <c r="P549" s="323" t="s">
        <v>3086</v>
      </c>
    </row>
    <row r="550" spans="2:17" ht="27">
      <c r="B550" s="714" t="s">
        <v>5103</v>
      </c>
      <c r="C550" s="715"/>
      <c r="D550" s="715"/>
      <c r="E550" s="715"/>
      <c r="F550" s="715"/>
      <c r="G550" s="715"/>
      <c r="H550" s="715"/>
      <c r="I550" s="715"/>
      <c r="J550" s="715"/>
      <c r="K550" s="715"/>
      <c r="L550" s="715"/>
      <c r="M550" s="715"/>
      <c r="N550" s="715"/>
      <c r="O550" s="715"/>
      <c r="P550" s="716"/>
    </row>
    <row r="551" spans="2:17" ht="111.75" thickBot="1">
      <c r="B551" s="289">
        <v>457</v>
      </c>
      <c r="C551" s="337" t="s">
        <v>3908</v>
      </c>
      <c r="D551" s="341" t="s">
        <v>5059</v>
      </c>
      <c r="E551" s="380" t="s">
        <v>5060</v>
      </c>
      <c r="F551" s="341" t="s">
        <v>3915</v>
      </c>
      <c r="G551" s="381" t="s">
        <v>5010</v>
      </c>
      <c r="H551" s="381" t="s">
        <v>5039</v>
      </c>
      <c r="I551" s="341" t="s">
        <v>5104</v>
      </c>
      <c r="J551" s="337">
        <v>78401373000</v>
      </c>
      <c r="K551" s="337" t="s">
        <v>3938</v>
      </c>
      <c r="L551" s="382"/>
      <c r="M551" s="337" t="s">
        <v>4552</v>
      </c>
      <c r="N551" s="251">
        <v>45170</v>
      </c>
      <c r="O551" s="341" t="s">
        <v>3917</v>
      </c>
      <c r="P551" s="323" t="s">
        <v>3086</v>
      </c>
    </row>
    <row r="552" spans="2:17" ht="27">
      <c r="B552" s="714" t="s">
        <v>5105</v>
      </c>
      <c r="C552" s="715"/>
      <c r="D552" s="715"/>
      <c r="E552" s="715"/>
      <c r="F552" s="715"/>
      <c r="G552" s="715"/>
      <c r="H552" s="715"/>
      <c r="I552" s="715"/>
      <c r="J552" s="715"/>
      <c r="K552" s="715"/>
      <c r="L552" s="715"/>
      <c r="M552" s="715"/>
      <c r="N552" s="715"/>
      <c r="O552" s="715"/>
      <c r="P552" s="716"/>
    </row>
    <row r="553" spans="2:17" ht="84" thickBot="1">
      <c r="B553" s="289">
        <v>458</v>
      </c>
      <c r="C553" s="337" t="s">
        <v>3908</v>
      </c>
      <c r="D553" s="246" t="s">
        <v>4810</v>
      </c>
      <c r="E553" s="291" t="s">
        <v>4811</v>
      </c>
      <c r="F553" s="246" t="s">
        <v>3915</v>
      </c>
      <c r="G553" s="246" t="s">
        <v>4629</v>
      </c>
      <c r="H553" s="246" t="s">
        <v>5106</v>
      </c>
      <c r="I553" s="246" t="s">
        <v>3998</v>
      </c>
      <c r="J553" s="246" t="s">
        <v>3942</v>
      </c>
      <c r="K553" s="246" t="s">
        <v>3916</v>
      </c>
      <c r="L553" s="627"/>
      <c r="M553" s="251">
        <v>45078</v>
      </c>
      <c r="N553" s="246" t="s">
        <v>5107</v>
      </c>
      <c r="O553" s="246" t="s">
        <v>4071</v>
      </c>
      <c r="P553" s="308" t="s">
        <v>3086</v>
      </c>
    </row>
    <row r="554" spans="2:17" ht="27">
      <c r="B554" s="714" t="s">
        <v>5108</v>
      </c>
      <c r="C554" s="715"/>
      <c r="D554" s="715"/>
      <c r="E554" s="715"/>
      <c r="F554" s="715"/>
      <c r="G554" s="715"/>
      <c r="H554" s="715"/>
      <c r="I554" s="715"/>
      <c r="J554" s="715"/>
      <c r="K554" s="715"/>
      <c r="L554" s="715"/>
      <c r="M554" s="715"/>
      <c r="N554" s="715"/>
      <c r="O554" s="715"/>
      <c r="P554" s="716"/>
    </row>
    <row r="555" spans="2:17" ht="83.25">
      <c r="B555" s="285">
        <v>459</v>
      </c>
      <c r="C555" s="615" t="s">
        <v>3908</v>
      </c>
      <c r="D555" s="620" t="s">
        <v>5109</v>
      </c>
      <c r="E555" s="628" t="s">
        <v>4492</v>
      </c>
      <c r="F555" s="629" t="s">
        <v>3915</v>
      </c>
      <c r="G555" s="615">
        <v>839</v>
      </c>
      <c r="H555" s="615" t="s">
        <v>3963</v>
      </c>
      <c r="I555" s="630">
        <v>13</v>
      </c>
      <c r="J555" s="620">
        <v>78401373000</v>
      </c>
      <c r="K555" s="621" t="s">
        <v>3916</v>
      </c>
      <c r="L555" s="625"/>
      <c r="M555" s="626">
        <v>45108</v>
      </c>
      <c r="N555" s="626">
        <v>45231</v>
      </c>
      <c r="O555" s="629" t="s">
        <v>4071</v>
      </c>
      <c r="P555" s="335" t="s">
        <v>3086</v>
      </c>
    </row>
    <row r="556" spans="2:17" ht="55.5">
      <c r="B556" s="285">
        <v>460</v>
      </c>
      <c r="C556" s="615" t="s">
        <v>3908</v>
      </c>
      <c r="D556" s="620" t="s">
        <v>5110</v>
      </c>
      <c r="E556" s="628" t="s">
        <v>5111</v>
      </c>
      <c r="F556" s="629" t="s">
        <v>3915</v>
      </c>
      <c r="G556" s="630">
        <v>796</v>
      </c>
      <c r="H556" s="630" t="s">
        <v>5112</v>
      </c>
      <c r="I556" s="630">
        <v>2</v>
      </c>
      <c r="J556" s="620">
        <v>78401373000</v>
      </c>
      <c r="K556" s="621" t="s">
        <v>3916</v>
      </c>
      <c r="L556" s="625"/>
      <c r="M556" s="626">
        <v>45108</v>
      </c>
      <c r="N556" s="626">
        <v>45261</v>
      </c>
      <c r="O556" s="629" t="s">
        <v>4071</v>
      </c>
      <c r="P556" s="335" t="s">
        <v>3086</v>
      </c>
    </row>
    <row r="557" spans="2:17" ht="83.25">
      <c r="B557" s="285">
        <v>461</v>
      </c>
      <c r="C557" s="615" t="s">
        <v>3908</v>
      </c>
      <c r="D557" s="623" t="s">
        <v>5113</v>
      </c>
      <c r="E557" s="631" t="s">
        <v>5114</v>
      </c>
      <c r="F557" s="618" t="s">
        <v>3915</v>
      </c>
      <c r="G557" s="630" t="s">
        <v>5115</v>
      </c>
      <c r="H557" s="618" t="s">
        <v>5116</v>
      </c>
      <c r="I557" s="618" t="s">
        <v>5117</v>
      </c>
      <c r="J557" s="620">
        <v>78401373000</v>
      </c>
      <c r="K557" s="621" t="s">
        <v>3916</v>
      </c>
      <c r="L557" s="632"/>
      <c r="M557" s="626">
        <v>45108</v>
      </c>
      <c r="N557" s="633">
        <v>45200</v>
      </c>
      <c r="O557" s="629" t="s">
        <v>4071</v>
      </c>
      <c r="P557" s="244" t="s">
        <v>3086</v>
      </c>
    </row>
    <row r="558" spans="2:17" ht="56.25" thickBot="1">
      <c r="B558" s="289">
        <v>462</v>
      </c>
      <c r="C558" s="337" t="s">
        <v>3908</v>
      </c>
      <c r="D558" s="307" t="s">
        <v>4703</v>
      </c>
      <c r="E558" s="290" t="s">
        <v>4704</v>
      </c>
      <c r="F558" s="247" t="s">
        <v>3915</v>
      </c>
      <c r="G558" s="337">
        <v>839</v>
      </c>
      <c r="H558" s="337" t="s">
        <v>3963</v>
      </c>
      <c r="I558" s="321">
        <v>29</v>
      </c>
      <c r="J558" s="247">
        <v>78401373000</v>
      </c>
      <c r="K558" s="249" t="s">
        <v>3916</v>
      </c>
      <c r="L558" s="382"/>
      <c r="M558" s="342">
        <v>45108</v>
      </c>
      <c r="N558" s="342">
        <v>45231</v>
      </c>
      <c r="O558" s="247" t="s">
        <v>4071</v>
      </c>
      <c r="P558" s="253" t="s">
        <v>3086</v>
      </c>
    </row>
    <row r="559" spans="2:17" s="557" customFormat="1" ht="30.75" customHeight="1">
      <c r="B559" s="714" t="s">
        <v>5118</v>
      </c>
      <c r="C559" s="715"/>
      <c r="D559" s="715"/>
      <c r="E559" s="715"/>
      <c r="F559" s="715"/>
      <c r="G559" s="715"/>
      <c r="H559" s="715"/>
      <c r="I559" s="715"/>
      <c r="J559" s="715"/>
      <c r="K559" s="715"/>
      <c r="L559" s="715"/>
      <c r="M559" s="715"/>
      <c r="N559" s="715"/>
      <c r="O559" s="715"/>
      <c r="P559" s="716"/>
      <c r="Q559" s="489"/>
    </row>
    <row r="560" spans="2:17" s="557" customFormat="1" ht="70.5" customHeight="1" thickBot="1">
      <c r="B560" s="289">
        <v>463</v>
      </c>
      <c r="C560" s="337" t="s">
        <v>3908</v>
      </c>
      <c r="D560" s="307" t="s">
        <v>5119</v>
      </c>
      <c r="E560" s="290" t="s">
        <v>5120</v>
      </c>
      <c r="F560" s="247" t="s">
        <v>3915</v>
      </c>
      <c r="G560" s="337">
        <v>839</v>
      </c>
      <c r="H560" s="337" t="s">
        <v>3963</v>
      </c>
      <c r="I560" s="321">
        <v>1</v>
      </c>
      <c r="J560" s="247">
        <v>78401373000</v>
      </c>
      <c r="K560" s="249" t="s">
        <v>3938</v>
      </c>
      <c r="L560" s="382"/>
      <c r="M560" s="342">
        <v>45108</v>
      </c>
      <c r="N560" s="342">
        <v>45200</v>
      </c>
      <c r="O560" s="247" t="s">
        <v>3917</v>
      </c>
      <c r="P560" s="253" t="s">
        <v>3086</v>
      </c>
      <c r="Q560" s="489"/>
    </row>
    <row r="561" spans="2:17" s="557" customFormat="1" ht="30.75" customHeight="1">
      <c r="B561" s="714" t="s">
        <v>5121</v>
      </c>
      <c r="C561" s="715"/>
      <c r="D561" s="715"/>
      <c r="E561" s="715"/>
      <c r="F561" s="715"/>
      <c r="G561" s="715"/>
      <c r="H561" s="715"/>
      <c r="I561" s="715"/>
      <c r="J561" s="715"/>
      <c r="K561" s="715"/>
      <c r="L561" s="715"/>
      <c r="M561" s="715"/>
      <c r="N561" s="715"/>
      <c r="O561" s="715"/>
      <c r="P561" s="716"/>
      <c r="Q561" s="489"/>
    </row>
    <row r="562" spans="2:17" s="557" customFormat="1" ht="70.5" customHeight="1">
      <c r="B562" s="285">
        <v>464</v>
      </c>
      <c r="C562" s="615" t="s">
        <v>3908</v>
      </c>
      <c r="D562" s="623" t="s">
        <v>5122</v>
      </c>
      <c r="E562" s="634" t="s">
        <v>5123</v>
      </c>
      <c r="F562" s="618" t="s">
        <v>3915</v>
      </c>
      <c r="G562" s="615">
        <v>796</v>
      </c>
      <c r="H562" s="615" t="s">
        <v>54</v>
      </c>
      <c r="I562" s="630">
        <v>6</v>
      </c>
      <c r="J562" s="618">
        <v>78401373000</v>
      </c>
      <c r="K562" s="621" t="s">
        <v>3916</v>
      </c>
      <c r="L562" s="625"/>
      <c r="M562" s="633">
        <v>45108</v>
      </c>
      <c r="N562" s="633">
        <v>45200</v>
      </c>
      <c r="O562" s="618" t="s">
        <v>3917</v>
      </c>
      <c r="P562" s="244" t="s">
        <v>3086</v>
      </c>
      <c r="Q562" s="489"/>
    </row>
    <row r="563" spans="2:17" s="557" customFormat="1" ht="100.5" customHeight="1" thickBot="1">
      <c r="B563" s="289">
        <v>465</v>
      </c>
      <c r="C563" s="337" t="s">
        <v>3908</v>
      </c>
      <c r="D563" s="307" t="s">
        <v>5109</v>
      </c>
      <c r="E563" s="290" t="s">
        <v>4492</v>
      </c>
      <c r="F563" s="247" t="s">
        <v>3915</v>
      </c>
      <c r="G563" s="337">
        <v>839</v>
      </c>
      <c r="H563" s="337" t="s">
        <v>3963</v>
      </c>
      <c r="I563" s="321">
        <v>3</v>
      </c>
      <c r="J563" s="247">
        <v>78401373000</v>
      </c>
      <c r="K563" s="249" t="s">
        <v>3916</v>
      </c>
      <c r="L563" s="382"/>
      <c r="M563" s="342">
        <v>45108</v>
      </c>
      <c r="N563" s="342">
        <v>45231</v>
      </c>
      <c r="O563" s="247" t="s">
        <v>3917</v>
      </c>
      <c r="P563" s="253" t="s">
        <v>3086</v>
      </c>
      <c r="Q563" s="489"/>
    </row>
    <row r="564" spans="2:17" s="557" customFormat="1" ht="27.75" thickBot="1">
      <c r="B564" s="780" t="s">
        <v>5124</v>
      </c>
      <c r="C564" s="781"/>
      <c r="D564" s="781"/>
      <c r="E564" s="781"/>
      <c r="F564" s="781"/>
      <c r="G564" s="781"/>
      <c r="H564" s="781"/>
      <c r="I564" s="781"/>
      <c r="J564" s="781"/>
      <c r="K564" s="781"/>
      <c r="L564" s="781"/>
      <c r="M564" s="781"/>
      <c r="N564" s="781"/>
      <c r="O564" s="781"/>
      <c r="P564" s="782"/>
      <c r="Q564" s="489"/>
    </row>
    <row r="565" spans="2:17" s="557" customFormat="1" ht="333">
      <c r="B565" s="635">
        <v>466</v>
      </c>
      <c r="C565" s="636" t="s">
        <v>3908</v>
      </c>
      <c r="D565" s="636" t="s">
        <v>5125</v>
      </c>
      <c r="E565" s="637" t="s">
        <v>4958</v>
      </c>
      <c r="F565" s="636" t="s">
        <v>3915</v>
      </c>
      <c r="G565" s="636" t="s">
        <v>5126</v>
      </c>
      <c r="H565" s="636" t="s">
        <v>5127</v>
      </c>
      <c r="I565" s="636" t="s">
        <v>5128</v>
      </c>
      <c r="J565" s="636">
        <v>78401373000</v>
      </c>
      <c r="K565" s="636" t="s">
        <v>3916</v>
      </c>
      <c r="L565" s="638"/>
      <c r="M565" s="639">
        <v>45139</v>
      </c>
      <c r="N565" s="640">
        <v>45261</v>
      </c>
      <c r="O565" s="636" t="s">
        <v>4071</v>
      </c>
      <c r="P565" s="641" t="s">
        <v>3086</v>
      </c>
      <c r="Q565" s="489"/>
    </row>
    <row r="566" spans="2:17" s="557" customFormat="1" ht="111.75" thickBot="1">
      <c r="B566" s="289">
        <v>467</v>
      </c>
      <c r="C566" s="341" t="s">
        <v>3908</v>
      </c>
      <c r="D566" s="341" t="s">
        <v>5129</v>
      </c>
      <c r="E566" s="380" t="s">
        <v>5130</v>
      </c>
      <c r="F566" s="341" t="s">
        <v>3915</v>
      </c>
      <c r="G566" s="341">
        <v>839</v>
      </c>
      <c r="H566" s="341" t="s">
        <v>54</v>
      </c>
      <c r="I566" s="341">
        <v>120</v>
      </c>
      <c r="J566" s="341">
        <v>78401373000</v>
      </c>
      <c r="K566" s="341" t="s">
        <v>3916</v>
      </c>
      <c r="L566" s="366"/>
      <c r="M566" s="342">
        <v>45139</v>
      </c>
      <c r="N566" s="367">
        <v>45261</v>
      </c>
      <c r="O566" s="341" t="s">
        <v>3917</v>
      </c>
      <c r="P566" s="642" t="s">
        <v>3086</v>
      </c>
      <c r="Q566" s="489"/>
    </row>
    <row r="567" spans="2:17" s="557" customFormat="1" ht="27">
      <c r="B567" s="780" t="s">
        <v>5131</v>
      </c>
      <c r="C567" s="781"/>
      <c r="D567" s="781"/>
      <c r="E567" s="781"/>
      <c r="F567" s="781"/>
      <c r="G567" s="781"/>
      <c r="H567" s="781"/>
      <c r="I567" s="781"/>
      <c r="J567" s="781"/>
      <c r="K567" s="781"/>
      <c r="L567" s="781"/>
      <c r="M567" s="781"/>
      <c r="N567" s="781"/>
      <c r="O567" s="781"/>
      <c r="P567" s="782"/>
      <c r="Q567" s="489"/>
    </row>
    <row r="568" spans="2:17" s="557" customFormat="1" ht="93" customHeight="1">
      <c r="B568" s="285">
        <v>468</v>
      </c>
      <c r="C568" s="620" t="s">
        <v>3908</v>
      </c>
      <c r="D568" s="620" t="s">
        <v>5132</v>
      </c>
      <c r="E568" s="617" t="s">
        <v>5133</v>
      </c>
      <c r="F568" s="618" t="s">
        <v>3915</v>
      </c>
      <c r="G568" s="620">
        <v>112</v>
      </c>
      <c r="H568" s="620" t="s">
        <v>5134</v>
      </c>
      <c r="I568" s="620">
        <v>2470.44</v>
      </c>
      <c r="J568" s="620" t="s">
        <v>3942</v>
      </c>
      <c r="K568" s="618" t="s">
        <v>3916</v>
      </c>
      <c r="L568" s="643"/>
      <c r="M568" s="644">
        <v>45142</v>
      </c>
      <c r="N568" s="644">
        <v>45261</v>
      </c>
      <c r="O568" s="645" t="s">
        <v>3993</v>
      </c>
      <c r="P568" s="335" t="s">
        <v>124</v>
      </c>
      <c r="Q568" s="489"/>
    </row>
    <row r="569" spans="2:17" s="557" customFormat="1" ht="56.25" thickBot="1">
      <c r="B569" s="289">
        <v>469</v>
      </c>
      <c r="C569" s="341" t="s">
        <v>3908</v>
      </c>
      <c r="D569" s="247" t="s">
        <v>3940</v>
      </c>
      <c r="E569" s="339" t="s">
        <v>5135</v>
      </c>
      <c r="F569" s="246" t="s">
        <v>3915</v>
      </c>
      <c r="G569" s="381">
        <v>839</v>
      </c>
      <c r="H569" s="340" t="s">
        <v>3963</v>
      </c>
      <c r="I569" s="392">
        <v>2</v>
      </c>
      <c r="J569" s="246" t="s">
        <v>3942</v>
      </c>
      <c r="K569" s="321" t="s">
        <v>3916</v>
      </c>
      <c r="L569" s="293"/>
      <c r="M569" s="307" t="s">
        <v>4984</v>
      </c>
      <c r="N569" s="342">
        <v>45170</v>
      </c>
      <c r="O569" s="246" t="s">
        <v>4071</v>
      </c>
      <c r="P569" s="323" t="s">
        <v>3086</v>
      </c>
      <c r="Q569" s="489"/>
    </row>
    <row r="570" spans="2:17" s="557" customFormat="1" ht="27">
      <c r="B570" s="780" t="s">
        <v>5136</v>
      </c>
      <c r="C570" s="781"/>
      <c r="D570" s="781"/>
      <c r="E570" s="781"/>
      <c r="F570" s="781"/>
      <c r="G570" s="781"/>
      <c r="H570" s="781"/>
      <c r="I570" s="781"/>
      <c r="J570" s="781"/>
      <c r="K570" s="781"/>
      <c r="L570" s="781"/>
      <c r="M570" s="781"/>
      <c r="N570" s="781"/>
      <c r="O570" s="781"/>
      <c r="P570" s="782"/>
      <c r="Q570" s="489"/>
    </row>
    <row r="571" spans="2:17" s="557" customFormat="1" ht="63.75" customHeight="1">
      <c r="B571" s="285">
        <v>470</v>
      </c>
      <c r="C571" s="620" t="s">
        <v>3908</v>
      </c>
      <c r="D571" s="618" t="s">
        <v>5137</v>
      </c>
      <c r="E571" s="628" t="s">
        <v>5138</v>
      </c>
      <c r="F571" s="646" t="s">
        <v>3915</v>
      </c>
      <c r="G571" s="629" t="s">
        <v>5139</v>
      </c>
      <c r="H571" s="647" t="s">
        <v>5140</v>
      </c>
      <c r="I571" s="648" t="s">
        <v>5141</v>
      </c>
      <c r="J571" s="646">
        <v>78401373000</v>
      </c>
      <c r="K571" s="630" t="s">
        <v>3916</v>
      </c>
      <c r="L571" s="649"/>
      <c r="M571" s="623" t="s">
        <v>4984</v>
      </c>
      <c r="N571" s="633">
        <v>45261</v>
      </c>
      <c r="O571" s="646" t="s">
        <v>3917</v>
      </c>
      <c r="P571" s="317" t="s">
        <v>3086</v>
      </c>
      <c r="Q571" s="489"/>
    </row>
    <row r="572" spans="2:17" s="557" customFormat="1" ht="63.75" customHeight="1" thickBot="1">
      <c r="B572" s="289">
        <v>471</v>
      </c>
      <c r="C572" s="341" t="s">
        <v>3908</v>
      </c>
      <c r="D572" s="247" t="s">
        <v>5142</v>
      </c>
      <c r="E572" s="339" t="s">
        <v>5143</v>
      </c>
      <c r="F572" s="246" t="s">
        <v>3915</v>
      </c>
      <c r="G572" s="381">
        <v>839</v>
      </c>
      <c r="H572" s="340" t="s">
        <v>3963</v>
      </c>
      <c r="I572" s="392">
        <v>1</v>
      </c>
      <c r="J572" s="246">
        <v>78401373000</v>
      </c>
      <c r="K572" s="321" t="s">
        <v>3916</v>
      </c>
      <c r="L572" s="293"/>
      <c r="M572" s="307" t="s">
        <v>4984</v>
      </c>
      <c r="N572" s="342">
        <v>45280</v>
      </c>
      <c r="O572" s="246" t="s">
        <v>3917</v>
      </c>
      <c r="P572" s="323" t="s">
        <v>3086</v>
      </c>
      <c r="Q572" s="489"/>
    </row>
    <row r="573" spans="2:17" s="557" customFormat="1" ht="31.5" customHeight="1">
      <c r="B573" s="726" t="s">
        <v>5144</v>
      </c>
      <c r="C573" s="779"/>
      <c r="D573" s="779"/>
      <c r="E573" s="779"/>
      <c r="F573" s="779"/>
      <c r="G573" s="779"/>
      <c r="H573" s="779"/>
      <c r="I573" s="779"/>
      <c r="J573" s="779"/>
      <c r="K573" s="779"/>
      <c r="L573" s="779"/>
      <c r="M573" s="779"/>
      <c r="N573" s="779"/>
      <c r="O573" s="779"/>
      <c r="P573" s="728"/>
      <c r="Q573" s="489"/>
    </row>
    <row r="574" spans="2:17" s="557" customFormat="1" ht="99.95" customHeight="1">
      <c r="B574" s="285">
        <v>472</v>
      </c>
      <c r="C574" s="620" t="s">
        <v>3908</v>
      </c>
      <c r="D574" s="620" t="s">
        <v>5145</v>
      </c>
      <c r="E574" s="650" t="s">
        <v>5146</v>
      </c>
      <c r="F574" s="620" t="s">
        <v>3915</v>
      </c>
      <c r="G574" s="620" t="s">
        <v>5147</v>
      </c>
      <c r="H574" s="620" t="s">
        <v>5148</v>
      </c>
      <c r="I574" s="646" t="s">
        <v>5149</v>
      </c>
      <c r="J574" s="615">
        <v>78401373000</v>
      </c>
      <c r="K574" s="651" t="s">
        <v>3916</v>
      </c>
      <c r="L574" s="652"/>
      <c r="M574" s="653" t="s">
        <v>3957</v>
      </c>
      <c r="N574" s="626" t="s">
        <v>5150</v>
      </c>
      <c r="O574" s="620" t="s">
        <v>4071</v>
      </c>
      <c r="P574" s="244" t="s">
        <v>3086</v>
      </c>
      <c r="Q574" s="489"/>
    </row>
    <row r="575" spans="2:17" s="557" customFormat="1" ht="99.95" customHeight="1" thickBot="1">
      <c r="B575" s="364">
        <v>473</v>
      </c>
      <c r="C575" s="377" t="s">
        <v>3908</v>
      </c>
      <c r="D575" s="377" t="s">
        <v>4403</v>
      </c>
      <c r="E575" s="534" t="s">
        <v>4404</v>
      </c>
      <c r="F575" s="377" t="s">
        <v>3915</v>
      </c>
      <c r="G575" s="377">
        <v>796</v>
      </c>
      <c r="H575" s="377" t="s">
        <v>54</v>
      </c>
      <c r="I575" s="373">
        <v>434</v>
      </c>
      <c r="J575" s="371">
        <v>78401373000</v>
      </c>
      <c r="K575" s="372" t="s">
        <v>3916</v>
      </c>
      <c r="L575" s="374"/>
      <c r="M575" s="365" t="s">
        <v>3957</v>
      </c>
      <c r="N575" s="376">
        <v>45261</v>
      </c>
      <c r="O575" s="377" t="s">
        <v>4071</v>
      </c>
      <c r="P575" s="436" t="s">
        <v>3086</v>
      </c>
      <c r="Q575" s="489"/>
    </row>
    <row r="576" spans="2:17" ht="27">
      <c r="B576" s="726" t="s">
        <v>5151</v>
      </c>
      <c r="C576" s="727"/>
      <c r="D576" s="727"/>
      <c r="E576" s="727"/>
      <c r="F576" s="727"/>
      <c r="G576" s="727"/>
      <c r="H576" s="727"/>
      <c r="I576" s="727"/>
      <c r="J576" s="727"/>
      <c r="K576" s="727"/>
      <c r="L576" s="727"/>
      <c r="M576" s="727"/>
      <c r="N576" s="727"/>
      <c r="O576" s="727"/>
      <c r="P576" s="728"/>
    </row>
    <row r="577" spans="2:17" ht="138.75">
      <c r="B577" s="285">
        <v>474</v>
      </c>
      <c r="C577" s="654" t="s">
        <v>3908</v>
      </c>
      <c r="D577" s="654" t="s">
        <v>5152</v>
      </c>
      <c r="E577" s="655" t="s">
        <v>5153</v>
      </c>
      <c r="F577" s="654" t="s">
        <v>3915</v>
      </c>
      <c r="G577" s="654">
        <v>839</v>
      </c>
      <c r="H577" s="654" t="s">
        <v>3963</v>
      </c>
      <c r="I577" s="654">
        <v>6</v>
      </c>
      <c r="J577" s="656">
        <v>78401373000</v>
      </c>
      <c r="K577" s="657" t="s">
        <v>3916</v>
      </c>
      <c r="L577" s="658"/>
      <c r="M577" s="659" t="s">
        <v>3957</v>
      </c>
      <c r="N577" s="660">
        <v>45261</v>
      </c>
      <c r="O577" s="654" t="s">
        <v>4071</v>
      </c>
      <c r="P577" s="244" t="s">
        <v>3086</v>
      </c>
    </row>
    <row r="578" spans="2:17" ht="27">
      <c r="B578" s="726" t="s">
        <v>5154</v>
      </c>
      <c r="C578" s="727"/>
      <c r="D578" s="727"/>
      <c r="E578" s="727"/>
      <c r="F578" s="727"/>
      <c r="G578" s="727"/>
      <c r="H578" s="727"/>
      <c r="I578" s="727"/>
      <c r="J578" s="727"/>
      <c r="K578" s="727"/>
      <c r="L578" s="727"/>
      <c r="M578" s="727"/>
      <c r="N578" s="727"/>
      <c r="O578" s="727"/>
      <c r="P578" s="728"/>
    </row>
    <row r="579" spans="2:17" ht="83.25">
      <c r="B579" s="285">
        <v>475</v>
      </c>
      <c r="C579" s="654" t="s">
        <v>3908</v>
      </c>
      <c r="D579" s="654" t="s">
        <v>5155</v>
      </c>
      <c r="E579" s="655" t="s">
        <v>5156</v>
      </c>
      <c r="F579" s="654" t="s">
        <v>3915</v>
      </c>
      <c r="G579" s="654">
        <v>796</v>
      </c>
      <c r="H579" s="654" t="s">
        <v>54</v>
      </c>
      <c r="I579" s="654">
        <v>11</v>
      </c>
      <c r="J579" s="656">
        <v>78401373000</v>
      </c>
      <c r="K579" s="656" t="s">
        <v>3916</v>
      </c>
      <c r="L579" s="658"/>
      <c r="M579" s="659" t="s">
        <v>3957</v>
      </c>
      <c r="N579" s="660">
        <v>45231</v>
      </c>
      <c r="O579" s="654" t="s">
        <v>3934</v>
      </c>
      <c r="P579" s="244" t="s">
        <v>124</v>
      </c>
    </row>
    <row r="580" spans="2:17" ht="84" thickBot="1">
      <c r="B580" s="289">
        <v>476</v>
      </c>
      <c r="C580" s="341" t="s">
        <v>3908</v>
      </c>
      <c r="D580" s="341" t="s">
        <v>5157</v>
      </c>
      <c r="E580" s="291" t="s">
        <v>5123</v>
      </c>
      <c r="F580" s="341" t="s">
        <v>3915</v>
      </c>
      <c r="G580" s="341" t="s">
        <v>4441</v>
      </c>
      <c r="H580" s="341" t="s">
        <v>3998</v>
      </c>
      <c r="I580" s="341" t="s">
        <v>5158</v>
      </c>
      <c r="J580" s="337">
        <v>78401373000</v>
      </c>
      <c r="K580" s="337" t="s">
        <v>3916</v>
      </c>
      <c r="L580" s="382"/>
      <c r="M580" s="428" t="s">
        <v>3957</v>
      </c>
      <c r="N580" s="251" t="s">
        <v>5159</v>
      </c>
      <c r="O580" s="341" t="s">
        <v>4071</v>
      </c>
      <c r="P580" s="253" t="s">
        <v>3086</v>
      </c>
    </row>
    <row r="581" spans="2:17" ht="27">
      <c r="B581" s="726" t="s">
        <v>5168</v>
      </c>
      <c r="C581" s="727"/>
      <c r="D581" s="727"/>
      <c r="E581" s="727"/>
      <c r="F581" s="727"/>
      <c r="G581" s="727"/>
      <c r="H581" s="727"/>
      <c r="I581" s="727"/>
      <c r="J581" s="727"/>
      <c r="K581" s="727"/>
      <c r="L581" s="727"/>
      <c r="M581" s="727"/>
      <c r="N581" s="727"/>
      <c r="O581" s="727"/>
      <c r="P581" s="728"/>
    </row>
    <row r="582" spans="2:17" ht="56.25" thickBot="1">
      <c r="B582" s="289">
        <v>477</v>
      </c>
      <c r="C582" s="341" t="s">
        <v>3908</v>
      </c>
      <c r="D582" s="247" t="s">
        <v>5169</v>
      </c>
      <c r="E582" s="380" t="s">
        <v>5170</v>
      </c>
      <c r="F582" s="381" t="s">
        <v>3915</v>
      </c>
      <c r="G582" s="381" t="s">
        <v>5171</v>
      </c>
      <c r="H582" s="381" t="s">
        <v>5172</v>
      </c>
      <c r="I582" s="381" t="s">
        <v>5173</v>
      </c>
      <c r="J582" s="392">
        <v>78401373000</v>
      </c>
      <c r="K582" s="392" t="s">
        <v>3916</v>
      </c>
      <c r="L582" s="501">
        <v>16100000</v>
      </c>
      <c r="M582" s="307" t="s">
        <v>3957</v>
      </c>
      <c r="N582" s="342" t="s">
        <v>5174</v>
      </c>
      <c r="O582" s="381" t="s">
        <v>4071</v>
      </c>
      <c r="P582" s="556" t="s">
        <v>3086</v>
      </c>
    </row>
    <row r="583" spans="2:17" ht="27">
      <c r="B583" s="726" t="s">
        <v>5160</v>
      </c>
      <c r="C583" s="727"/>
      <c r="D583" s="727"/>
      <c r="E583" s="727"/>
      <c r="F583" s="727"/>
      <c r="G583" s="727"/>
      <c r="H583" s="727"/>
      <c r="I583" s="727"/>
      <c r="J583" s="727"/>
      <c r="K583" s="727"/>
      <c r="L583" s="727"/>
      <c r="M583" s="727"/>
      <c r="N583" s="727"/>
      <c r="O583" s="727"/>
      <c r="P583" s="728"/>
    </row>
    <row r="584" spans="2:17" ht="111">
      <c r="B584" s="285">
        <v>478</v>
      </c>
      <c r="C584" s="654" t="s">
        <v>3908</v>
      </c>
      <c r="D584" s="661" t="s">
        <v>5161</v>
      </c>
      <c r="E584" s="664" t="s">
        <v>5153</v>
      </c>
      <c r="F584" s="663" t="s">
        <v>3915</v>
      </c>
      <c r="G584" s="663" t="s">
        <v>3997</v>
      </c>
      <c r="H584" s="663" t="s">
        <v>3998</v>
      </c>
      <c r="I584" s="663" t="s">
        <v>5162</v>
      </c>
      <c r="J584" s="665">
        <v>78401373000</v>
      </c>
      <c r="K584" s="665" t="s">
        <v>3916</v>
      </c>
      <c r="L584" s="666"/>
      <c r="M584" s="662" t="s">
        <v>3957</v>
      </c>
      <c r="N584" s="667">
        <v>45261</v>
      </c>
      <c r="O584" s="663" t="s">
        <v>3917</v>
      </c>
      <c r="P584" s="543" t="s">
        <v>3086</v>
      </c>
    </row>
    <row r="585" spans="2:17" ht="56.25" thickBot="1">
      <c r="B585" s="289">
        <v>479</v>
      </c>
      <c r="C585" s="341" t="s">
        <v>3908</v>
      </c>
      <c r="D585" s="247" t="s">
        <v>5163</v>
      </c>
      <c r="E585" s="380" t="s">
        <v>5138</v>
      </c>
      <c r="F585" s="381" t="s">
        <v>3915</v>
      </c>
      <c r="G585" s="381" t="s">
        <v>5139</v>
      </c>
      <c r="H585" s="381" t="s">
        <v>5140</v>
      </c>
      <c r="I585" s="381" t="s">
        <v>5164</v>
      </c>
      <c r="J585" s="392">
        <v>78401373000</v>
      </c>
      <c r="K585" s="392" t="s">
        <v>3916</v>
      </c>
      <c r="L585" s="501"/>
      <c r="M585" s="307" t="s">
        <v>3957</v>
      </c>
      <c r="N585" s="342">
        <v>45272</v>
      </c>
      <c r="O585" s="381" t="s">
        <v>3917</v>
      </c>
      <c r="P585" s="556" t="s">
        <v>3086</v>
      </c>
    </row>
    <row r="586" spans="2:17" ht="27">
      <c r="B586" s="726" t="s">
        <v>5165</v>
      </c>
      <c r="C586" s="727"/>
      <c r="D586" s="727"/>
      <c r="E586" s="727"/>
      <c r="F586" s="727"/>
      <c r="G586" s="727"/>
      <c r="H586" s="727"/>
      <c r="I586" s="727"/>
      <c r="J586" s="727"/>
      <c r="K586" s="727"/>
      <c r="L586" s="727"/>
      <c r="M586" s="727"/>
      <c r="N586" s="727"/>
      <c r="O586" s="727"/>
      <c r="P586" s="728"/>
    </row>
    <row r="587" spans="2:17" ht="84" thickBot="1">
      <c r="B587" s="289">
        <v>480</v>
      </c>
      <c r="C587" s="341" t="s">
        <v>3908</v>
      </c>
      <c r="D587" s="337" t="s">
        <v>4215</v>
      </c>
      <c r="E587" s="380" t="s">
        <v>5166</v>
      </c>
      <c r="F587" s="381" t="s">
        <v>3915</v>
      </c>
      <c r="G587" s="341">
        <v>839</v>
      </c>
      <c r="H587" s="341" t="s">
        <v>5167</v>
      </c>
      <c r="I587" s="246">
        <v>2</v>
      </c>
      <c r="J587" s="392">
        <v>78401373000</v>
      </c>
      <c r="K587" s="392" t="s">
        <v>3916</v>
      </c>
      <c r="L587" s="501"/>
      <c r="M587" s="307" t="s">
        <v>5006</v>
      </c>
      <c r="N587" s="342">
        <v>45231</v>
      </c>
      <c r="O587" s="246" t="s">
        <v>4071</v>
      </c>
      <c r="P587" s="384" t="s">
        <v>3086</v>
      </c>
    </row>
    <row r="588" spans="2:17" s="783" customFormat="1" ht="45" customHeight="1">
      <c r="B588" s="726" t="s">
        <v>5175</v>
      </c>
      <c r="C588" s="727"/>
      <c r="D588" s="727"/>
      <c r="E588" s="727"/>
      <c r="F588" s="727"/>
      <c r="G588" s="727"/>
      <c r="H588" s="727"/>
      <c r="I588" s="727"/>
      <c r="J588" s="727"/>
      <c r="K588" s="727"/>
      <c r="L588" s="727"/>
      <c r="M588" s="727"/>
      <c r="N588" s="727"/>
      <c r="O588" s="727"/>
      <c r="P588" s="728"/>
      <c r="Q588" s="489"/>
    </row>
    <row r="589" spans="2:17" s="783" customFormat="1" ht="150" customHeight="1" thickBot="1">
      <c r="B589" s="289">
        <v>481</v>
      </c>
      <c r="C589" s="341" t="s">
        <v>3908</v>
      </c>
      <c r="D589" s="247" t="s">
        <v>5176</v>
      </c>
      <c r="E589" s="380" t="s">
        <v>5177</v>
      </c>
      <c r="F589" s="381" t="s">
        <v>3915</v>
      </c>
      <c r="G589" s="341">
        <v>839</v>
      </c>
      <c r="H589" s="341" t="s">
        <v>5167</v>
      </c>
      <c r="I589" s="246">
        <v>11</v>
      </c>
      <c r="J589" s="392">
        <v>78401373000</v>
      </c>
      <c r="K589" s="392" t="s">
        <v>3916</v>
      </c>
      <c r="L589" s="501"/>
      <c r="M589" s="307" t="s">
        <v>5006</v>
      </c>
      <c r="N589" s="342">
        <v>45231</v>
      </c>
      <c r="O589" s="381" t="s">
        <v>4071</v>
      </c>
      <c r="P589" s="384" t="s">
        <v>3086</v>
      </c>
      <c r="Q589" s="489"/>
    </row>
    <row r="590" spans="2:17" s="783" customFormat="1" ht="45" customHeight="1">
      <c r="B590" s="726" t="s">
        <v>5178</v>
      </c>
      <c r="C590" s="727"/>
      <c r="D590" s="727"/>
      <c r="E590" s="727"/>
      <c r="F590" s="727"/>
      <c r="G590" s="727"/>
      <c r="H590" s="727"/>
      <c r="I590" s="727"/>
      <c r="J590" s="727"/>
      <c r="K590" s="727"/>
      <c r="L590" s="727"/>
      <c r="M590" s="727"/>
      <c r="N590" s="727"/>
      <c r="O590" s="727"/>
      <c r="P590" s="728"/>
      <c r="Q590" s="489"/>
    </row>
    <row r="591" spans="2:17" s="783" customFormat="1" ht="150" customHeight="1" thickBot="1">
      <c r="B591" s="289">
        <v>482</v>
      </c>
      <c r="C591" s="341" t="s">
        <v>3908</v>
      </c>
      <c r="D591" s="247" t="s">
        <v>4729</v>
      </c>
      <c r="E591" s="380" t="s">
        <v>5179</v>
      </c>
      <c r="F591" s="381" t="s">
        <v>3915</v>
      </c>
      <c r="G591" s="341">
        <v>168</v>
      </c>
      <c r="H591" s="341" t="s">
        <v>77</v>
      </c>
      <c r="I591" s="246">
        <v>11000</v>
      </c>
      <c r="J591" s="392">
        <v>78401373000</v>
      </c>
      <c r="K591" s="392" t="s">
        <v>3916</v>
      </c>
      <c r="L591" s="501"/>
      <c r="M591" s="307" t="s">
        <v>5006</v>
      </c>
      <c r="N591" s="342" t="s">
        <v>5180</v>
      </c>
      <c r="O591" s="381" t="s">
        <v>4071</v>
      </c>
      <c r="P591" s="384" t="s">
        <v>3086</v>
      </c>
      <c r="Q591" s="489"/>
    </row>
    <row r="592" spans="2:17" s="783" customFormat="1" ht="46.5" customHeight="1">
      <c r="B592" s="726" t="s">
        <v>5181</v>
      </c>
      <c r="C592" s="727"/>
      <c r="D592" s="727"/>
      <c r="E592" s="727"/>
      <c r="F592" s="727"/>
      <c r="G592" s="727"/>
      <c r="H592" s="727"/>
      <c r="I592" s="727"/>
      <c r="J592" s="727"/>
      <c r="K592" s="727"/>
      <c r="L592" s="727"/>
      <c r="M592" s="727"/>
      <c r="N592" s="727"/>
      <c r="O592" s="727"/>
      <c r="P592" s="728"/>
      <c r="Q592" s="489"/>
    </row>
    <row r="593" spans="2:17" s="783" customFormat="1" ht="150" customHeight="1" thickBot="1">
      <c r="B593" s="289">
        <v>483</v>
      </c>
      <c r="C593" s="341" t="s">
        <v>3908</v>
      </c>
      <c r="D593" s="247" t="s">
        <v>5182</v>
      </c>
      <c r="E593" s="380" t="s">
        <v>5183</v>
      </c>
      <c r="F593" s="381" t="s">
        <v>3915</v>
      </c>
      <c r="G593" s="341" t="s">
        <v>3997</v>
      </c>
      <c r="H593" s="341" t="s">
        <v>3998</v>
      </c>
      <c r="I593" s="246" t="s">
        <v>5184</v>
      </c>
      <c r="J593" s="392">
        <v>78401373000</v>
      </c>
      <c r="K593" s="392" t="s">
        <v>3916</v>
      </c>
      <c r="L593" s="501"/>
      <c r="M593" s="307" t="s">
        <v>3959</v>
      </c>
      <c r="N593" s="342" t="s">
        <v>5185</v>
      </c>
      <c r="O593" s="381" t="s">
        <v>4071</v>
      </c>
      <c r="P593" s="384" t="s">
        <v>3086</v>
      </c>
      <c r="Q593" s="489"/>
    </row>
  </sheetData>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143">
    <mergeCell ref="B588:P588"/>
    <mergeCell ref="B590:P590"/>
    <mergeCell ref="B592:P592"/>
    <mergeCell ref="B576:P576"/>
    <mergeCell ref="B578:P578"/>
    <mergeCell ref="B583:P583"/>
    <mergeCell ref="B586:P586"/>
    <mergeCell ref="B544:P544"/>
    <mergeCell ref="B546:P546"/>
    <mergeCell ref="B550:P550"/>
    <mergeCell ref="B552:P552"/>
    <mergeCell ref="B554:P554"/>
    <mergeCell ref="B559:P559"/>
    <mergeCell ref="B561:P561"/>
    <mergeCell ref="B564:P564"/>
    <mergeCell ref="B567:P567"/>
    <mergeCell ref="B570:P570"/>
    <mergeCell ref="B573:P573"/>
    <mergeCell ref="B498:P498"/>
    <mergeCell ref="B506:P506"/>
    <mergeCell ref="B513:P513"/>
    <mergeCell ref="B520:P520"/>
    <mergeCell ref="B522:P522"/>
    <mergeCell ref="B530:P530"/>
    <mergeCell ref="B535:P535"/>
    <mergeCell ref="B538:P538"/>
    <mergeCell ref="B540:P540"/>
    <mergeCell ref="B430:P430"/>
    <mergeCell ref="B438:P438"/>
    <mergeCell ref="B454:P454"/>
    <mergeCell ref="B457:P457"/>
    <mergeCell ref="B467:P467"/>
    <mergeCell ref="B477:P477"/>
    <mergeCell ref="B486:P486"/>
    <mergeCell ref="B488:P488"/>
    <mergeCell ref="B493:P493"/>
    <mergeCell ref="B417:P417"/>
    <mergeCell ref="B420:P420"/>
    <mergeCell ref="B424:P424"/>
    <mergeCell ref="B338:P338"/>
    <mergeCell ref="B339:B341"/>
    <mergeCell ref="C339:C341"/>
    <mergeCell ref="D339:D341"/>
    <mergeCell ref="E339:E341"/>
    <mergeCell ref="F339:F341"/>
    <mergeCell ref="G339:G341"/>
    <mergeCell ref="L339:L341"/>
    <mergeCell ref="H339:H341"/>
    <mergeCell ref="B382:P382"/>
    <mergeCell ref="B398:P398"/>
    <mergeCell ref="B345:P345"/>
    <mergeCell ref="B359:P359"/>
    <mergeCell ref="B371:P371"/>
    <mergeCell ref="B379:P379"/>
    <mergeCell ref="B405:P405"/>
    <mergeCell ref="B408:P408"/>
    <mergeCell ref="I339:I341"/>
    <mergeCell ref="J339:J341"/>
    <mergeCell ref="K339:K341"/>
    <mergeCell ref="M339:M341"/>
    <mergeCell ref="N339:N341"/>
    <mergeCell ref="B165:P165"/>
    <mergeCell ref="B129:P129"/>
    <mergeCell ref="B132:P132"/>
    <mergeCell ref="B139:P139"/>
    <mergeCell ref="B153:P153"/>
    <mergeCell ref="B156:P156"/>
    <mergeCell ref="B224:P224"/>
    <mergeCell ref="B178:P178"/>
    <mergeCell ref="B183:P183"/>
    <mergeCell ref="B191:P191"/>
    <mergeCell ref="O339:O341"/>
    <mergeCell ref="P339:P341"/>
    <mergeCell ref="B316:P316"/>
    <mergeCell ref="B325:P325"/>
    <mergeCell ref="B203:P203"/>
    <mergeCell ref="D16:D18"/>
    <mergeCell ref="B100:P100"/>
    <mergeCell ref="B105:P105"/>
    <mergeCell ref="B108:P108"/>
    <mergeCell ref="B110:P110"/>
    <mergeCell ref="B113:P113"/>
    <mergeCell ref="B115:P115"/>
    <mergeCell ref="B118:P118"/>
    <mergeCell ref="B122:P122"/>
    <mergeCell ref="B59:P59"/>
    <mergeCell ref="B62:P62"/>
    <mergeCell ref="B64:P64"/>
    <mergeCell ref="B67:P67"/>
    <mergeCell ref="B69:P69"/>
    <mergeCell ref="B30:P30"/>
    <mergeCell ref="B33:P33"/>
    <mergeCell ref="B35:P35"/>
    <mergeCell ref="F11:J11"/>
    <mergeCell ref="F12:J12"/>
    <mergeCell ref="E16:N16"/>
    <mergeCell ref="C16:C18"/>
    <mergeCell ref="B12:E12"/>
    <mergeCell ref="I17:I18"/>
    <mergeCell ref="E17:E18"/>
    <mergeCell ref="J17:K17"/>
    <mergeCell ref="G17:H17"/>
    <mergeCell ref="F13:J13"/>
    <mergeCell ref="B11:E11"/>
    <mergeCell ref="B16:B18"/>
    <mergeCell ref="B13:E13"/>
    <mergeCell ref="M17:N17"/>
    <mergeCell ref="F17:F18"/>
    <mergeCell ref="L17:L18"/>
    <mergeCell ref="F1:I1"/>
    <mergeCell ref="F7:J7"/>
    <mergeCell ref="F10:J10"/>
    <mergeCell ref="B7:E7"/>
    <mergeCell ref="B8:E8"/>
    <mergeCell ref="B9:E9"/>
    <mergeCell ref="F8:J8"/>
    <mergeCell ref="F9:J9"/>
    <mergeCell ref="B10:E10"/>
    <mergeCell ref="E2:K2"/>
    <mergeCell ref="B271:P271"/>
    <mergeCell ref="B287:P287"/>
    <mergeCell ref="B309:P309"/>
    <mergeCell ref="B168:P168"/>
    <mergeCell ref="B24:P24"/>
    <mergeCell ref="B22:P22"/>
    <mergeCell ref="B20:O20"/>
    <mergeCell ref="O16:O18"/>
    <mergeCell ref="B581:P581"/>
    <mergeCell ref="P16:P18"/>
    <mergeCell ref="B26:P26"/>
    <mergeCell ref="B28:P28"/>
    <mergeCell ref="B76:P76"/>
    <mergeCell ref="B87:P87"/>
    <mergeCell ref="B91:P91"/>
    <mergeCell ref="B93:P93"/>
    <mergeCell ref="B95:P95"/>
    <mergeCell ref="B52:P52"/>
    <mergeCell ref="B55:P55"/>
    <mergeCell ref="B57:P57"/>
    <mergeCell ref="B42:P42"/>
    <mergeCell ref="B50:P50"/>
    <mergeCell ref="B44:P44"/>
    <mergeCell ref="B74:P74"/>
  </mergeCells>
  <hyperlinks>
    <hyperlink ref="F10" r:id="rId5"/>
  </hyperlinks>
  <pageMargins left="0.78740157480314965" right="0.39370078740157483" top="0.59055118110236227" bottom="0.59055118110236227" header="0.31496062992125984" footer="0.27559055118110237"/>
  <pageSetup paperSize="9" scale="25" fitToHeight="0" orientation="landscape"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KuzmenkovSV</cp:lastModifiedBy>
  <cp:lastPrinted>2020-01-14T04:25:13Z</cp:lastPrinted>
  <dcterms:created xsi:type="dcterms:W3CDTF">2013-11-20T13:58:12Z</dcterms:created>
  <dcterms:modified xsi:type="dcterms:W3CDTF">2023-12-05T08:13:26Z</dcterms:modified>
</cp:coreProperties>
</file>